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28515" windowHeight="12585"/>
  </bookViews>
  <sheets>
    <sheet name="Relativ" sheetId="1" r:id="rId1"/>
    <sheet name="Kumuliert" sheetId="2" r:id="rId2"/>
    <sheet name="Zuschlag" sheetId="3" r:id="rId3"/>
    <sheet name="Gesamtfläche" sheetId="8" r:id="rId4"/>
    <sheet name="Einwohner" sheetId="7" r:id="rId5"/>
    <sheet name="Zuschläge" sheetId="12" r:id="rId6"/>
    <sheet name="Relativ (Lösung)" sheetId="4" r:id="rId7"/>
    <sheet name="Kumuliert (Lösung)" sheetId="5" r:id="rId8"/>
    <sheet name="Zuschlag (Lösung)" sheetId="6" r:id="rId9"/>
    <sheet name="Gesamtfläche (Lösung)" sheetId="9" r:id="rId10"/>
    <sheet name="Einwohner (Lösung)" sheetId="10" r:id="rId11"/>
    <sheet name="Zuschläge (Lösung)" sheetId="13" r:id="rId12"/>
  </sheets>
  <calcPr calcId="145621"/>
</workbook>
</file>

<file path=xl/calcChain.xml><?xml version="1.0" encoding="utf-8"?>
<calcChain xmlns="http://schemas.openxmlformats.org/spreadsheetml/2006/main">
  <c r="B4" i="13" l="1"/>
  <c r="C4" i="13"/>
  <c r="D4" i="13"/>
  <c r="E4" i="13"/>
  <c r="B5" i="13"/>
  <c r="C5" i="13"/>
  <c r="D5" i="13"/>
  <c r="E5" i="13"/>
  <c r="B6" i="13"/>
  <c r="C6" i="13"/>
  <c r="D6" i="13"/>
  <c r="E6" i="13"/>
  <c r="B7" i="13"/>
  <c r="C7" i="13"/>
  <c r="D7" i="13"/>
  <c r="E7" i="13"/>
  <c r="C3" i="13"/>
  <c r="D3" i="13"/>
  <c r="E3" i="13"/>
  <c r="B3" i="13"/>
  <c r="C6" i="10"/>
  <c r="C5" i="10"/>
  <c r="C4" i="10"/>
  <c r="C3" i="9"/>
  <c r="C4" i="9"/>
  <c r="C5" i="9"/>
  <c r="C6" i="9"/>
  <c r="C7" i="9"/>
  <c r="C2" i="9"/>
  <c r="B8" i="9"/>
  <c r="B8" i="8"/>
  <c r="B2" i="5"/>
  <c r="B3" i="5" s="1"/>
  <c r="B4" i="5" s="1"/>
  <c r="B5" i="5" s="1"/>
  <c r="B6" i="5" s="1"/>
  <c r="B7" i="5" s="1"/>
  <c r="B8" i="5" s="1"/>
  <c r="B9" i="5" s="1"/>
  <c r="B10" i="5" s="1"/>
  <c r="B11" i="5" s="1"/>
  <c r="B12" i="5" s="1"/>
  <c r="B13" i="5" s="1"/>
  <c r="B14" i="5" s="1"/>
  <c r="D7" i="4"/>
  <c r="D6" i="4"/>
  <c r="D5" i="4"/>
  <c r="D4" i="4"/>
  <c r="D3" i="4"/>
  <c r="D2" i="4"/>
</calcChain>
</file>

<file path=xl/sharedStrings.xml><?xml version="1.0" encoding="utf-8"?>
<sst xmlns="http://schemas.openxmlformats.org/spreadsheetml/2006/main" count="56" uniqueCount="28">
  <si>
    <t>Einnahmen</t>
  </si>
  <si>
    <t>Ausgaben</t>
  </si>
  <si>
    <t>Rest</t>
  </si>
  <si>
    <t>Januar</t>
  </si>
  <si>
    <t>Februar</t>
  </si>
  <si>
    <t>März</t>
  </si>
  <si>
    <t>April</t>
  </si>
  <si>
    <t>Mai</t>
  </si>
  <si>
    <t>Juni</t>
  </si>
  <si>
    <t>Zuschlag</t>
  </si>
  <si>
    <t>Einkaufspreis</t>
  </si>
  <si>
    <t>Verkaufspreis</t>
  </si>
  <si>
    <t>in Prozent</t>
  </si>
  <si>
    <t>Gebäude, Freiflächen</t>
  </si>
  <si>
    <t>Erholungsflächen</t>
  </si>
  <si>
    <t>Verkehrsflächen</t>
  </si>
  <si>
    <t>Landwirtschaftsflächen</t>
  </si>
  <si>
    <t>Waldflächen</t>
  </si>
  <si>
    <t>Sonstiges</t>
  </si>
  <si>
    <t>Gesamtfläche Stadtgebiet</t>
  </si>
  <si>
    <t>in Hektar</t>
  </si>
  <si>
    <t>Einwohner 2006</t>
  </si>
  <si>
    <t>Gesamt</t>
  </si>
  <si>
    <t>Krankenhausbettern</t>
  </si>
  <si>
    <t>Betreuungsplätze Kinder</t>
  </si>
  <si>
    <t>Touristenbetten</t>
  </si>
  <si>
    <t>Pro 100 Einwohner</t>
  </si>
  <si>
    <t>Zuschläge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</si>
</sst>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0.0%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3">
    <xf numFmtId="0" fontId="0" fillId="0" borderId="0" xfId="0"/>
    <xf numFmtId="0" fontId="2" fillId="0" borderId="0" xfId="0" applyFont="1"/>
    <xf numFmtId="44" fontId="0" fillId="0" borderId="0" xfId="1" applyFont="1"/>
    <xf numFmtId="8" fontId="0" fillId="0" borderId="0" xfId="0" applyNumberFormat="1" applyAlignment="1">
      <alignment horizontal="center"/>
    </xf>
    <xf numFmtId="44" fontId="0" fillId="0" borderId="0" xfId="0" applyNumberFormat="1"/>
    <xf numFmtId="3" fontId="0" fillId="0" borderId="0" xfId="0" applyNumberFormat="1"/>
    <xf numFmtId="3" fontId="2" fillId="0" borderId="0" xfId="0" applyNumberFormat="1" applyFont="1"/>
    <xf numFmtId="164" fontId="0" fillId="0" borderId="0" xfId="2" applyNumberFormat="1" applyFont="1"/>
    <xf numFmtId="164" fontId="0" fillId="0" borderId="0" xfId="0" applyNumberFormat="1"/>
    <xf numFmtId="2" fontId="0" fillId="0" borderId="0" xfId="2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2" applyNumberFormat="1" applyFont="1"/>
    <xf numFmtId="0" fontId="0" fillId="0" borderId="0" xfId="0" applyNumberFormat="1"/>
  </cellXfs>
  <cellStyles count="3">
    <cellStyle name="Prozent" xfId="2" builtinId="5"/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abSelected="1" workbookViewId="0">
      <selection activeCell="D2" sqref="D2"/>
    </sheetView>
  </sheetViews>
  <sheetFormatPr baseColWidth="10" defaultRowHeight="15" x14ac:dyDescent="0.25"/>
  <sheetData>
    <row r="1" spans="1:4" x14ac:dyDescent="0.25">
      <c r="B1" t="s">
        <v>0</v>
      </c>
      <c r="C1" t="s">
        <v>1</v>
      </c>
      <c r="D1" t="s">
        <v>2</v>
      </c>
    </row>
    <row r="2" spans="1:4" x14ac:dyDescent="0.25">
      <c r="A2" t="s">
        <v>3</v>
      </c>
      <c r="B2">
        <v>33637</v>
      </c>
      <c r="C2">
        <v>5595</v>
      </c>
    </row>
    <row r="3" spans="1:4" x14ac:dyDescent="0.25">
      <c r="A3" t="s">
        <v>4</v>
      </c>
      <c r="B3">
        <v>44325</v>
      </c>
      <c r="C3">
        <v>4689</v>
      </c>
    </row>
    <row r="4" spans="1:4" x14ac:dyDescent="0.25">
      <c r="A4" t="s">
        <v>5</v>
      </c>
      <c r="B4">
        <v>40033</v>
      </c>
      <c r="C4">
        <v>4593</v>
      </c>
    </row>
    <row r="5" spans="1:4" x14ac:dyDescent="0.25">
      <c r="A5" t="s">
        <v>6</v>
      </c>
      <c r="B5">
        <v>34620</v>
      </c>
      <c r="C5">
        <v>5209</v>
      </c>
    </row>
    <row r="6" spans="1:4" x14ac:dyDescent="0.25">
      <c r="A6" t="s">
        <v>7</v>
      </c>
      <c r="B6">
        <v>41160</v>
      </c>
      <c r="C6">
        <v>5481</v>
      </c>
    </row>
    <row r="7" spans="1:4" x14ac:dyDescent="0.25">
      <c r="A7" t="s">
        <v>8</v>
      </c>
      <c r="B7">
        <v>39540</v>
      </c>
      <c r="C7">
        <v>4533</v>
      </c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workbookViewId="0">
      <selection activeCell="C8" sqref="C8"/>
    </sheetView>
  </sheetViews>
  <sheetFormatPr baseColWidth="10" defaultRowHeight="15" x14ac:dyDescent="0.25"/>
  <cols>
    <col min="1" max="1" width="24.140625" bestFit="1" customWidth="1"/>
  </cols>
  <sheetData>
    <row r="1" spans="1:3" x14ac:dyDescent="0.25">
      <c r="B1" t="s">
        <v>20</v>
      </c>
      <c r="C1" t="s">
        <v>12</v>
      </c>
    </row>
    <row r="2" spans="1:3" x14ac:dyDescent="0.25">
      <c r="A2" t="s">
        <v>13</v>
      </c>
      <c r="B2" s="5">
        <v>13700</v>
      </c>
      <c r="C2" s="7">
        <f>B2/$B$8</f>
        <v>0.44133754268410541</v>
      </c>
    </row>
    <row r="3" spans="1:3" x14ac:dyDescent="0.25">
      <c r="A3" t="s">
        <v>14</v>
      </c>
      <c r="B3" s="5">
        <v>4826</v>
      </c>
      <c r="C3" s="7">
        <f t="shared" ref="C3:C7" si="0">B3/$B$8</f>
        <v>0.15546678693383159</v>
      </c>
    </row>
    <row r="4" spans="1:3" x14ac:dyDescent="0.25">
      <c r="A4" t="s">
        <v>15</v>
      </c>
      <c r="B4" s="5">
        <v>5308</v>
      </c>
      <c r="C4" s="7">
        <f t="shared" si="0"/>
        <v>0.17099413697571034</v>
      </c>
    </row>
    <row r="5" spans="1:3" x14ac:dyDescent="0.25">
      <c r="A5" t="s">
        <v>16</v>
      </c>
      <c r="B5" s="5">
        <v>4853</v>
      </c>
      <c r="C5" s="7">
        <f t="shared" si="0"/>
        <v>0.15633657625153019</v>
      </c>
    </row>
    <row r="6" spans="1:3" x14ac:dyDescent="0.25">
      <c r="A6" t="s">
        <v>17</v>
      </c>
      <c r="B6" s="5">
        <v>1270</v>
      </c>
      <c r="C6" s="7">
        <f t="shared" si="0"/>
        <v>4.0912312351008312E-2</v>
      </c>
    </row>
    <row r="7" spans="1:3" x14ac:dyDescent="0.25">
      <c r="A7" t="s">
        <v>18</v>
      </c>
      <c r="B7" s="5">
        <v>1085</v>
      </c>
      <c r="C7" s="7">
        <f t="shared" si="0"/>
        <v>3.4952644803814187E-2</v>
      </c>
    </row>
    <row r="8" spans="1:3" x14ac:dyDescent="0.25">
      <c r="A8" s="1" t="s">
        <v>19</v>
      </c>
      <c r="B8" s="6">
        <f>SUM(B2:B7)</f>
        <v>31042</v>
      </c>
      <c r="C8" s="8"/>
    </row>
  </sheetData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C4" sqref="C4"/>
    </sheetView>
  </sheetViews>
  <sheetFormatPr baseColWidth="10" defaultRowHeight="15" x14ac:dyDescent="0.25"/>
  <cols>
    <col min="1" max="1" width="23.140625" bestFit="1" customWidth="1"/>
    <col min="3" max="3" width="17.5703125" bestFit="1" customWidth="1"/>
  </cols>
  <sheetData>
    <row r="1" spans="1:3" x14ac:dyDescent="0.25">
      <c r="A1" s="1" t="s">
        <v>21</v>
      </c>
      <c r="B1" s="6">
        <v>1326206</v>
      </c>
    </row>
    <row r="3" spans="1:3" x14ac:dyDescent="0.25">
      <c r="B3" t="s">
        <v>22</v>
      </c>
      <c r="C3" t="s">
        <v>26</v>
      </c>
    </row>
    <row r="4" spans="1:3" x14ac:dyDescent="0.25">
      <c r="A4" t="s">
        <v>23</v>
      </c>
      <c r="B4" s="5">
        <v>12669</v>
      </c>
      <c r="C4" s="9">
        <f>B4/$B$1*100</f>
        <v>0.95528145702854605</v>
      </c>
    </row>
    <row r="5" spans="1:3" x14ac:dyDescent="0.25">
      <c r="A5" t="s">
        <v>24</v>
      </c>
      <c r="B5" s="5">
        <v>50612</v>
      </c>
      <c r="C5" s="9">
        <f t="shared" ref="C5:C6" si="0">B5/$B$1*100</f>
        <v>3.8163000318200941</v>
      </c>
    </row>
    <row r="6" spans="1:3" x14ac:dyDescent="0.25">
      <c r="A6" t="s">
        <v>25</v>
      </c>
      <c r="B6" s="5">
        <v>45261</v>
      </c>
      <c r="C6" s="9">
        <f t="shared" si="0"/>
        <v>3.4128182197939081</v>
      </c>
    </row>
  </sheetData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B3" sqref="B3"/>
    </sheetView>
  </sheetViews>
  <sheetFormatPr baseColWidth="10" defaultRowHeight="15" x14ac:dyDescent="0.25"/>
  <sheetData>
    <row r="1" spans="1:5" ht="21" x14ac:dyDescent="0.35">
      <c r="B1" s="10" t="s">
        <v>27</v>
      </c>
      <c r="C1" s="10"/>
      <c r="D1" s="10"/>
      <c r="E1" s="10"/>
    </row>
    <row r="2" spans="1:5" x14ac:dyDescent="0.25">
      <c r="B2" s="2">
        <v>5</v>
      </c>
      <c r="C2" s="2">
        <v>10</v>
      </c>
      <c r="D2" s="2">
        <v>15</v>
      </c>
      <c r="E2" s="2">
        <v>20</v>
      </c>
    </row>
    <row r="3" spans="1:5" x14ac:dyDescent="0.25">
      <c r="A3" s="2">
        <v>50</v>
      </c>
      <c r="B3" s="4">
        <f>B$2+$A3</f>
        <v>55</v>
      </c>
      <c r="C3" s="4">
        <f t="shared" ref="C3:E7" si="0">C$2+$A3</f>
        <v>60</v>
      </c>
      <c r="D3" s="4">
        <f t="shared" si="0"/>
        <v>65</v>
      </c>
      <c r="E3" s="4">
        <f t="shared" si="0"/>
        <v>70</v>
      </c>
    </row>
    <row r="4" spans="1:5" x14ac:dyDescent="0.25">
      <c r="A4" s="2">
        <v>63</v>
      </c>
      <c r="B4" s="4">
        <f t="shared" ref="B4:B7" si="1">B$2+$A4</f>
        <v>68</v>
      </c>
      <c r="C4" s="4">
        <f t="shared" si="0"/>
        <v>73</v>
      </c>
      <c r="D4" s="4">
        <f t="shared" si="0"/>
        <v>78</v>
      </c>
      <c r="E4" s="4">
        <f t="shared" si="0"/>
        <v>83</v>
      </c>
    </row>
    <row r="5" spans="1:5" x14ac:dyDescent="0.25">
      <c r="A5" s="2">
        <v>78</v>
      </c>
      <c r="B5" s="4">
        <f t="shared" si="1"/>
        <v>83</v>
      </c>
      <c r="C5" s="4">
        <f t="shared" si="0"/>
        <v>88</v>
      </c>
      <c r="D5" s="4">
        <f t="shared" si="0"/>
        <v>93</v>
      </c>
      <c r="E5" s="4">
        <f t="shared" si="0"/>
        <v>98</v>
      </c>
    </row>
    <row r="6" spans="1:5" x14ac:dyDescent="0.25">
      <c r="A6" s="2">
        <v>98</v>
      </c>
      <c r="B6" s="4">
        <f t="shared" si="1"/>
        <v>103</v>
      </c>
      <c r="C6" s="4">
        <f t="shared" si="0"/>
        <v>108</v>
      </c>
      <c r="D6" s="4">
        <f t="shared" si="0"/>
        <v>113</v>
      </c>
      <c r="E6" s="4">
        <f t="shared" si="0"/>
        <v>118</v>
      </c>
    </row>
    <row r="7" spans="1:5" x14ac:dyDescent="0.25">
      <c r="A7" s="2">
        <v>112</v>
      </c>
      <c r="B7" s="4">
        <f t="shared" si="1"/>
        <v>117</v>
      </c>
      <c r="C7" s="4">
        <f t="shared" si="0"/>
        <v>122</v>
      </c>
      <c r="D7" s="4">
        <f t="shared" si="0"/>
        <v>127</v>
      </c>
      <c r="E7" s="4">
        <f t="shared" si="0"/>
        <v>132</v>
      </c>
    </row>
  </sheetData>
  <mergeCells count="1">
    <mergeCell ref="B1:E1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>
      <selection activeCell="C41" sqref="C41"/>
    </sheetView>
  </sheetViews>
  <sheetFormatPr baseColWidth="10" defaultRowHeight="15" x14ac:dyDescent="0.25"/>
  <sheetData>
    <row r="1" spans="1:2" x14ac:dyDescent="0.25">
      <c r="B1" s="1">
        <v>15000</v>
      </c>
    </row>
    <row r="2" spans="1:2" x14ac:dyDescent="0.25">
      <c r="A2">
        <v>500</v>
      </c>
    </row>
    <row r="3" spans="1:2" x14ac:dyDescent="0.25">
      <c r="A3">
        <v>1000</v>
      </c>
    </row>
    <row r="4" spans="1:2" x14ac:dyDescent="0.25">
      <c r="A4">
        <v>800</v>
      </c>
    </row>
    <row r="5" spans="1:2" x14ac:dyDescent="0.25">
      <c r="A5">
        <v>2500</v>
      </c>
    </row>
    <row r="6" spans="1:2" x14ac:dyDescent="0.25">
      <c r="A6">
        <v>2000</v>
      </c>
    </row>
    <row r="7" spans="1:2" x14ac:dyDescent="0.25">
      <c r="A7">
        <v>800</v>
      </c>
    </row>
    <row r="8" spans="1:2" x14ac:dyDescent="0.25">
      <c r="A8">
        <v>1100</v>
      </c>
    </row>
    <row r="9" spans="1:2" x14ac:dyDescent="0.25">
      <c r="A9">
        <v>1400</v>
      </c>
    </row>
    <row r="10" spans="1:2" x14ac:dyDescent="0.25">
      <c r="A10">
        <v>1300</v>
      </c>
    </row>
    <row r="11" spans="1:2" x14ac:dyDescent="0.25">
      <c r="A11">
        <v>600</v>
      </c>
    </row>
    <row r="12" spans="1:2" x14ac:dyDescent="0.25">
      <c r="A12">
        <v>1200</v>
      </c>
    </row>
    <row r="13" spans="1:2" x14ac:dyDescent="0.25">
      <c r="A13">
        <v>2000</v>
      </c>
    </row>
    <row r="14" spans="1:2" x14ac:dyDescent="0.25">
      <c r="A14">
        <v>2300</v>
      </c>
    </row>
  </sheetData>
  <pageMargins left="0.7" right="0.7" top="0.78740157499999996" bottom="0.78740157499999996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4" sqref="B4"/>
    </sheetView>
  </sheetViews>
  <sheetFormatPr baseColWidth="10" defaultRowHeight="15" x14ac:dyDescent="0.25"/>
  <cols>
    <col min="1" max="1" width="12.85546875" bestFit="1" customWidth="1"/>
    <col min="2" max="2" width="13.28515625" bestFit="1" customWidth="1"/>
  </cols>
  <sheetData>
    <row r="1" spans="1:2" x14ac:dyDescent="0.25">
      <c r="A1" t="s">
        <v>9</v>
      </c>
      <c r="B1" s="3">
        <v>13.5</v>
      </c>
    </row>
    <row r="3" spans="1:2" x14ac:dyDescent="0.25">
      <c r="A3" t="s">
        <v>10</v>
      </c>
      <c r="B3" t="s">
        <v>11</v>
      </c>
    </row>
    <row r="4" spans="1:2" x14ac:dyDescent="0.25">
      <c r="A4" s="2">
        <v>25</v>
      </c>
      <c r="B4" s="4"/>
    </row>
    <row r="5" spans="1:2" x14ac:dyDescent="0.25">
      <c r="A5" s="2">
        <v>33</v>
      </c>
      <c r="B5" s="4"/>
    </row>
    <row r="6" spans="1:2" x14ac:dyDescent="0.25">
      <c r="A6" s="2">
        <v>18</v>
      </c>
      <c r="B6" s="4"/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workbookViewId="0">
      <selection activeCell="C2" sqref="C2"/>
    </sheetView>
  </sheetViews>
  <sheetFormatPr baseColWidth="10" defaultRowHeight="15" x14ac:dyDescent="0.25"/>
  <cols>
    <col min="1" max="1" width="24.140625" bestFit="1" customWidth="1"/>
  </cols>
  <sheetData>
    <row r="1" spans="1:3" x14ac:dyDescent="0.25">
      <c r="B1" t="s">
        <v>20</v>
      </c>
      <c r="C1" t="s">
        <v>12</v>
      </c>
    </row>
    <row r="2" spans="1:3" x14ac:dyDescent="0.25">
      <c r="A2" t="s">
        <v>13</v>
      </c>
      <c r="B2" s="5">
        <v>13700</v>
      </c>
      <c r="C2" s="11"/>
    </row>
    <row r="3" spans="1:3" x14ac:dyDescent="0.25">
      <c r="A3" t="s">
        <v>14</v>
      </c>
      <c r="B3" s="5">
        <v>4826</v>
      </c>
      <c r="C3" s="12"/>
    </row>
    <row r="4" spans="1:3" x14ac:dyDescent="0.25">
      <c r="A4" t="s">
        <v>15</v>
      </c>
      <c r="B4" s="5">
        <v>5308</v>
      </c>
      <c r="C4" s="12"/>
    </row>
    <row r="5" spans="1:3" x14ac:dyDescent="0.25">
      <c r="A5" t="s">
        <v>16</v>
      </c>
      <c r="B5" s="5">
        <v>4853</v>
      </c>
      <c r="C5" s="12"/>
    </row>
    <row r="6" spans="1:3" x14ac:dyDescent="0.25">
      <c r="A6" t="s">
        <v>17</v>
      </c>
      <c r="B6" s="5">
        <v>1270</v>
      </c>
      <c r="C6" s="12"/>
    </row>
    <row r="7" spans="1:3" x14ac:dyDescent="0.25">
      <c r="A7" t="s">
        <v>18</v>
      </c>
      <c r="B7" s="5">
        <v>1085</v>
      </c>
      <c r="C7" s="12"/>
    </row>
    <row r="8" spans="1:3" x14ac:dyDescent="0.25">
      <c r="A8" s="1" t="s">
        <v>19</v>
      </c>
      <c r="B8" s="6">
        <f>SUM(B2:B7)</f>
        <v>31042</v>
      </c>
      <c r="C8" s="12"/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activeCell="C4" sqref="C4"/>
    </sheetView>
  </sheetViews>
  <sheetFormatPr baseColWidth="10" defaultRowHeight="15" x14ac:dyDescent="0.25"/>
  <cols>
    <col min="1" max="1" width="23.140625" bestFit="1" customWidth="1"/>
    <col min="3" max="3" width="17.5703125" bestFit="1" customWidth="1"/>
  </cols>
  <sheetData>
    <row r="1" spans="1:3" x14ac:dyDescent="0.25">
      <c r="A1" s="1" t="s">
        <v>21</v>
      </c>
      <c r="B1" s="6">
        <v>1326206</v>
      </c>
    </row>
    <row r="3" spans="1:3" x14ac:dyDescent="0.25">
      <c r="B3" t="s">
        <v>22</v>
      </c>
      <c r="C3" t="s">
        <v>26</v>
      </c>
    </row>
    <row r="4" spans="1:3" x14ac:dyDescent="0.25">
      <c r="A4" t="s">
        <v>23</v>
      </c>
      <c r="B4" s="5">
        <v>12669</v>
      </c>
      <c r="C4" s="9"/>
    </row>
    <row r="5" spans="1:3" x14ac:dyDescent="0.25">
      <c r="A5" t="s">
        <v>24</v>
      </c>
      <c r="B5" s="5">
        <v>50612</v>
      </c>
      <c r="C5" s="9"/>
    </row>
    <row r="6" spans="1:3" x14ac:dyDescent="0.25">
      <c r="A6" t="s">
        <v>25</v>
      </c>
      <c r="B6" s="5">
        <v>45261</v>
      </c>
      <c r="C6" s="9"/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B3" sqref="B3"/>
    </sheetView>
  </sheetViews>
  <sheetFormatPr baseColWidth="10" defaultRowHeight="15" x14ac:dyDescent="0.25"/>
  <sheetData>
    <row r="1" spans="1:5" ht="21" x14ac:dyDescent="0.35">
      <c r="B1" s="10" t="s">
        <v>27</v>
      </c>
      <c r="C1" s="10"/>
      <c r="D1" s="10"/>
      <c r="E1" s="10"/>
    </row>
    <row r="2" spans="1:5" x14ac:dyDescent="0.25">
      <c r="B2" s="2">
        <v>5</v>
      </c>
      <c r="C2" s="2">
        <v>10</v>
      </c>
      <c r="D2" s="2">
        <v>15</v>
      </c>
      <c r="E2" s="2">
        <v>20</v>
      </c>
    </row>
    <row r="3" spans="1:5" x14ac:dyDescent="0.25">
      <c r="A3" s="2">
        <v>50</v>
      </c>
    </row>
    <row r="4" spans="1:5" x14ac:dyDescent="0.25">
      <c r="A4" s="2">
        <v>63</v>
      </c>
    </row>
    <row r="5" spans="1:5" x14ac:dyDescent="0.25">
      <c r="A5" s="2">
        <v>78</v>
      </c>
    </row>
    <row r="6" spans="1:5" x14ac:dyDescent="0.25">
      <c r="A6" s="2">
        <v>98</v>
      </c>
    </row>
    <row r="7" spans="1:5" x14ac:dyDescent="0.25">
      <c r="A7" s="2">
        <v>112</v>
      </c>
    </row>
  </sheetData>
  <mergeCells count="1">
    <mergeCell ref="B1:E1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D2" sqref="D2"/>
    </sheetView>
  </sheetViews>
  <sheetFormatPr baseColWidth="10" defaultRowHeight="15" x14ac:dyDescent="0.25"/>
  <sheetData>
    <row r="1" spans="1:4" x14ac:dyDescent="0.25">
      <c r="B1" t="s">
        <v>0</v>
      </c>
      <c r="C1" t="s">
        <v>1</v>
      </c>
      <c r="D1" t="s">
        <v>2</v>
      </c>
    </row>
    <row r="2" spans="1:4" x14ac:dyDescent="0.25">
      <c r="A2" t="s">
        <v>3</v>
      </c>
      <c r="B2">
        <v>33637</v>
      </c>
      <c r="C2">
        <v>5595</v>
      </c>
      <c r="D2">
        <f t="shared" ref="D2:D7" si="0">B2-C2</f>
        <v>28042</v>
      </c>
    </row>
    <row r="3" spans="1:4" x14ac:dyDescent="0.25">
      <c r="A3" t="s">
        <v>4</v>
      </c>
      <c r="B3">
        <v>44325</v>
      </c>
      <c r="C3">
        <v>4689</v>
      </c>
      <c r="D3">
        <f t="shared" si="0"/>
        <v>39636</v>
      </c>
    </row>
    <row r="4" spans="1:4" x14ac:dyDescent="0.25">
      <c r="A4" t="s">
        <v>5</v>
      </c>
      <c r="B4">
        <v>40033</v>
      </c>
      <c r="C4">
        <v>4593</v>
      </c>
      <c r="D4">
        <f t="shared" si="0"/>
        <v>35440</v>
      </c>
    </row>
    <row r="5" spans="1:4" x14ac:dyDescent="0.25">
      <c r="A5" t="s">
        <v>6</v>
      </c>
      <c r="B5">
        <v>34620</v>
      </c>
      <c r="C5">
        <v>5209</v>
      </c>
      <c r="D5">
        <f t="shared" si="0"/>
        <v>29411</v>
      </c>
    </row>
    <row r="6" spans="1:4" x14ac:dyDescent="0.25">
      <c r="A6" t="s">
        <v>7</v>
      </c>
      <c r="B6">
        <v>41160</v>
      </c>
      <c r="C6">
        <v>5481</v>
      </c>
      <c r="D6">
        <f t="shared" si="0"/>
        <v>35679</v>
      </c>
    </row>
    <row r="7" spans="1:4" x14ac:dyDescent="0.25">
      <c r="A7" t="s">
        <v>8</v>
      </c>
      <c r="B7">
        <v>39540</v>
      </c>
      <c r="C7">
        <v>4533</v>
      </c>
      <c r="D7">
        <f t="shared" si="0"/>
        <v>35007</v>
      </c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>
      <selection activeCell="B7" sqref="B7"/>
    </sheetView>
  </sheetViews>
  <sheetFormatPr baseColWidth="10" defaultRowHeight="15" x14ac:dyDescent="0.25"/>
  <sheetData>
    <row r="1" spans="1:2" x14ac:dyDescent="0.25">
      <c r="B1" s="1">
        <v>15000</v>
      </c>
    </row>
    <row r="2" spans="1:2" x14ac:dyDescent="0.25">
      <c r="A2">
        <v>793</v>
      </c>
      <c r="B2">
        <f>B1+A2</f>
        <v>15793</v>
      </c>
    </row>
    <row r="3" spans="1:2" x14ac:dyDescent="0.25">
      <c r="A3">
        <v>953</v>
      </c>
      <c r="B3">
        <f t="shared" ref="B3:B14" si="0">B2+A3</f>
        <v>16746</v>
      </c>
    </row>
    <row r="4" spans="1:2" x14ac:dyDescent="0.25">
      <c r="A4">
        <v>793</v>
      </c>
      <c r="B4">
        <f t="shared" si="0"/>
        <v>17539</v>
      </c>
    </row>
    <row r="5" spans="1:2" x14ac:dyDescent="0.25">
      <c r="A5">
        <v>2498</v>
      </c>
      <c r="B5">
        <f t="shared" si="0"/>
        <v>20037</v>
      </c>
    </row>
    <row r="6" spans="1:2" x14ac:dyDescent="0.25">
      <c r="A6">
        <v>1992</v>
      </c>
      <c r="B6">
        <f t="shared" si="0"/>
        <v>22029</v>
      </c>
    </row>
    <row r="7" spans="1:2" x14ac:dyDescent="0.25">
      <c r="A7">
        <v>823</v>
      </c>
      <c r="B7">
        <f t="shared" si="0"/>
        <v>22852</v>
      </c>
    </row>
    <row r="8" spans="1:2" x14ac:dyDescent="0.25">
      <c r="A8">
        <v>1145</v>
      </c>
      <c r="B8">
        <f t="shared" si="0"/>
        <v>23997</v>
      </c>
    </row>
    <row r="9" spans="1:2" x14ac:dyDescent="0.25">
      <c r="A9">
        <v>1395</v>
      </c>
      <c r="B9">
        <f t="shared" si="0"/>
        <v>25392</v>
      </c>
    </row>
    <row r="10" spans="1:2" x14ac:dyDescent="0.25">
      <c r="A10">
        <v>1266</v>
      </c>
      <c r="B10">
        <f t="shared" si="0"/>
        <v>26658</v>
      </c>
    </row>
    <row r="11" spans="1:2" x14ac:dyDescent="0.25">
      <c r="A11">
        <v>643</v>
      </c>
      <c r="B11">
        <f t="shared" si="0"/>
        <v>27301</v>
      </c>
    </row>
    <row r="12" spans="1:2" x14ac:dyDescent="0.25">
      <c r="A12">
        <v>1220</v>
      </c>
      <c r="B12">
        <f t="shared" si="0"/>
        <v>28521</v>
      </c>
    </row>
    <row r="13" spans="1:2" x14ac:dyDescent="0.25">
      <c r="A13">
        <v>2032</v>
      </c>
      <c r="B13">
        <f t="shared" si="0"/>
        <v>30553</v>
      </c>
    </row>
    <row r="14" spans="1:2" x14ac:dyDescent="0.25">
      <c r="A14">
        <v>2252</v>
      </c>
      <c r="B14">
        <f t="shared" si="0"/>
        <v>32805</v>
      </c>
    </row>
  </sheetData>
  <pageMargins left="0.7" right="0.7" top="0.78740157499999996" bottom="0.78740157499999996" header="0.3" footer="0.3"/>
  <pageSetup paperSize="9" orientation="portrait" horizontalDpi="4294967293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4" sqref="B4"/>
    </sheetView>
  </sheetViews>
  <sheetFormatPr baseColWidth="10" defaultRowHeight="15" x14ac:dyDescent="0.25"/>
  <cols>
    <col min="1" max="1" width="12.85546875" bestFit="1" customWidth="1"/>
    <col min="2" max="2" width="13.28515625" bestFit="1" customWidth="1"/>
  </cols>
  <sheetData>
    <row r="1" spans="1:2" x14ac:dyDescent="0.25">
      <c r="A1" t="s">
        <v>9</v>
      </c>
      <c r="B1" s="3">
        <v>13.5</v>
      </c>
    </row>
    <row r="3" spans="1:2" x14ac:dyDescent="0.25">
      <c r="A3" t="s">
        <v>10</v>
      </c>
      <c r="B3" t="s">
        <v>11</v>
      </c>
    </row>
    <row r="4" spans="1:2" x14ac:dyDescent="0.25">
      <c r="A4" s="2">
        <v>25</v>
      </c>
      <c r="B4" s="4"/>
    </row>
    <row r="5" spans="1:2" x14ac:dyDescent="0.25">
      <c r="A5" s="2">
        <v>33</v>
      </c>
      <c r="B5" s="4"/>
    </row>
    <row r="6" spans="1:2" x14ac:dyDescent="0.25">
      <c r="A6" s="2">
        <v>18</v>
      </c>
      <c r="B6" s="4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12</vt:i4>
      </vt:variant>
    </vt:vector>
  </HeadingPairs>
  <TitlesOfParts>
    <vt:vector size="12" baseType="lpstr">
      <vt:lpstr>Relativ</vt:lpstr>
      <vt:lpstr>Kumuliert</vt:lpstr>
      <vt:lpstr>Zuschlag</vt:lpstr>
      <vt:lpstr>Gesamtfläche</vt:lpstr>
      <vt:lpstr>Einwohner</vt:lpstr>
      <vt:lpstr>Zuschläge</vt:lpstr>
      <vt:lpstr>Relativ (Lösung)</vt:lpstr>
      <vt:lpstr>Kumuliert (Lösung)</vt:lpstr>
      <vt:lpstr>Zuschlag (Lösung)</vt:lpstr>
      <vt:lpstr>Gesamtfläche (Lösung)</vt:lpstr>
      <vt:lpstr>Einwohner (Lösung)</vt:lpstr>
      <vt:lpstr>Zuschläge (Lösung)</vt:lpstr>
    </vt:vector>
  </TitlesOfParts>
  <Company>Office Training München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 Bork</dc:creator>
  <cp:lastModifiedBy>Pia Bork</cp:lastModifiedBy>
  <dcterms:created xsi:type="dcterms:W3CDTF">2013-11-02T17:50:22Z</dcterms:created>
  <dcterms:modified xsi:type="dcterms:W3CDTF">2013-11-03T10:45:50Z</dcterms:modified>
</cp:coreProperties>
</file>