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515" windowHeight="11310"/>
  </bookViews>
  <sheets>
    <sheet name="Addieren" sheetId="1" r:id="rId1"/>
    <sheet name="Subtrahieren" sheetId="3" r:id="rId2"/>
    <sheet name="Kasse" sheetId="6" r:id="rId3"/>
    <sheet name="Multiplizieren" sheetId="2" r:id="rId4"/>
    <sheet name="Dividieren" sheetId="9" r:id="rId5"/>
    <sheet name="Preisvergleich" sheetId="11" r:id="rId6"/>
    <sheet name="Prozent" sheetId="13" r:id="rId7"/>
    <sheet name="Vergleich in Prozent" sheetId="16" r:id="rId8"/>
    <sheet name="Addieren (Lösung)" sheetId="4" r:id="rId9"/>
    <sheet name="Subtrahieren (Lösung)" sheetId="5" r:id="rId10"/>
    <sheet name="Kasse (Lösung)" sheetId="7" r:id="rId11"/>
    <sheet name="Multiplizieren (Lösung)" sheetId="8" r:id="rId12"/>
    <sheet name="Dividieren (Lösung)" sheetId="10" r:id="rId13"/>
    <sheet name="Preisvergleich (Lösung)" sheetId="12" r:id="rId14"/>
    <sheet name="Prozent (Lösung)" sheetId="15" r:id="rId15"/>
    <sheet name="Vergleich in Prozent (Lösung)" sheetId="17" r:id="rId16"/>
  </sheets>
  <calcPr calcId="145621"/>
</workbook>
</file>

<file path=xl/calcChain.xml><?xml version="1.0" encoding="utf-8"?>
<calcChain xmlns="http://schemas.openxmlformats.org/spreadsheetml/2006/main">
  <c r="D6" i="17" l="1"/>
  <c r="D5" i="17"/>
  <c r="D4" i="17"/>
  <c r="D3" i="17"/>
  <c r="D2" i="17"/>
  <c r="C5" i="15"/>
  <c r="C4" i="15"/>
  <c r="C3" i="15"/>
  <c r="C6" i="15" s="1"/>
  <c r="C2" i="15"/>
  <c r="C3" i="12"/>
  <c r="C4" i="12"/>
  <c r="C5" i="12"/>
  <c r="C2" i="12"/>
  <c r="B3" i="10"/>
  <c r="D8" i="8"/>
  <c r="D7" i="8"/>
  <c r="D6" i="8"/>
  <c r="D5" i="8"/>
  <c r="D4" i="8"/>
  <c r="D3" i="8"/>
  <c r="D2" i="8"/>
  <c r="B16" i="7"/>
  <c r="H4" i="5"/>
  <c r="G4" i="5"/>
  <c r="F4" i="5"/>
  <c r="E4" i="5"/>
  <c r="D4" i="5"/>
  <c r="C4" i="5"/>
  <c r="B4" i="5"/>
  <c r="H3" i="5"/>
  <c r="H2" i="5"/>
  <c r="B24" i="4"/>
  <c r="C24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C7" i="15" l="1"/>
  <c r="C8" i="15" s="1"/>
</calcChain>
</file>

<file path=xl/sharedStrings.xml><?xml version="1.0" encoding="utf-8"?>
<sst xmlns="http://schemas.openxmlformats.org/spreadsheetml/2006/main" count="97" uniqueCount="43">
  <si>
    <t>Einnahmen</t>
  </si>
  <si>
    <t>Januar</t>
  </si>
  <si>
    <t>Februar</t>
  </si>
  <si>
    <t>März</t>
  </si>
  <si>
    <t>April</t>
  </si>
  <si>
    <t>Mai</t>
  </si>
  <si>
    <t>Juni</t>
  </si>
  <si>
    <t>Kasse 1</t>
  </si>
  <si>
    <t>Kasse 2</t>
  </si>
  <si>
    <t>Gesamt</t>
  </si>
  <si>
    <t>Raum</t>
  </si>
  <si>
    <t>Schlafzimmer</t>
  </si>
  <si>
    <t>Küche</t>
  </si>
  <si>
    <t>Flur</t>
  </si>
  <si>
    <t>Kinderzimmer</t>
  </si>
  <si>
    <t>Wohnzimmer</t>
  </si>
  <si>
    <t>Büro</t>
  </si>
  <si>
    <t>Länge</t>
  </si>
  <si>
    <t>Breite</t>
  </si>
  <si>
    <t>Ausgaben</t>
  </si>
  <si>
    <t>Rest</t>
  </si>
  <si>
    <t>Gesamt 1. Halbjahr</t>
  </si>
  <si>
    <t>Startbetrag</t>
  </si>
  <si>
    <t>Entnahmen</t>
  </si>
  <si>
    <t>Raten</t>
  </si>
  <si>
    <t>Betrag</t>
  </si>
  <si>
    <t>Rate in Euro</t>
  </si>
  <si>
    <t>Preis</t>
  </si>
  <si>
    <t>Packungsgröße in Gramm</t>
  </si>
  <si>
    <t>pro 100 g</t>
  </si>
  <si>
    <t>Menge</t>
  </si>
  <si>
    <t>Einzelpreis</t>
  </si>
  <si>
    <t>Gesamtpreis</t>
  </si>
  <si>
    <t>MWSt.</t>
  </si>
  <si>
    <t>netto</t>
  </si>
  <si>
    <t>brutto</t>
  </si>
  <si>
    <t>Stadt</t>
  </si>
  <si>
    <t>Differenz</t>
  </si>
  <si>
    <t>München</t>
  </si>
  <si>
    <t>Berlin</t>
  </si>
  <si>
    <t>Köln</t>
  </si>
  <si>
    <t>Dresden</t>
  </si>
  <si>
    <t>Dorsten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</si>
</sst>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16" fontId="0" fillId="0" borderId="0" xfId="0" applyNumberFormat="1"/>
    <xf numFmtId="44" fontId="0" fillId="0" borderId="0" xfId="1" applyFont="1"/>
    <xf numFmtId="0" fontId="2" fillId="0" borderId="0" xfId="0" applyFont="1"/>
    <xf numFmtId="16" fontId="2" fillId="0" borderId="0" xfId="0" applyNumberFormat="1" applyFont="1"/>
    <xf numFmtId="44" fontId="0" fillId="0" borderId="0" xfId="0" applyNumberFormat="1"/>
    <xf numFmtId="3" fontId="0" fillId="0" borderId="0" xfId="0" applyNumberFormat="1"/>
    <xf numFmtId="44" fontId="2" fillId="0" borderId="0" xfId="1" applyFont="1"/>
    <xf numFmtId="44" fontId="2" fillId="0" borderId="0" xfId="0" applyNumberFormat="1" applyFont="1"/>
    <xf numFmtId="165" fontId="0" fillId="0" borderId="0" xfId="0" applyNumberFormat="1"/>
    <xf numFmtId="165" fontId="2" fillId="0" borderId="0" xfId="0" applyNumberFormat="1" applyFont="1"/>
    <xf numFmtId="0" fontId="2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0" xfId="2" applyFont="1"/>
    <xf numFmtId="0" fontId="0" fillId="0" borderId="0" xfId="2" applyNumberFormat="1" applyFont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B2" sqref="B2"/>
    </sheetView>
  </sheetViews>
  <sheetFormatPr baseColWidth="10" defaultRowHeight="15" x14ac:dyDescent="0.25"/>
  <sheetData>
    <row r="1" spans="1:4" x14ac:dyDescent="0.25">
      <c r="A1" s="3"/>
      <c r="B1" s="3" t="s">
        <v>7</v>
      </c>
      <c r="C1" s="3" t="s">
        <v>8</v>
      </c>
      <c r="D1" s="3" t="s">
        <v>9</v>
      </c>
    </row>
    <row r="2" spans="1:4" x14ac:dyDescent="0.25">
      <c r="A2" s="4">
        <v>41487</v>
      </c>
      <c r="B2" s="2">
        <v>161</v>
      </c>
      <c r="C2" s="2">
        <v>144</v>
      </c>
      <c r="D2" s="5"/>
    </row>
    <row r="3" spans="1:4" x14ac:dyDescent="0.25">
      <c r="A3" s="4">
        <v>41488</v>
      </c>
      <c r="B3" s="2">
        <v>170</v>
      </c>
      <c r="C3" s="2">
        <v>128</v>
      </c>
      <c r="D3" s="5"/>
    </row>
    <row r="4" spans="1:4" x14ac:dyDescent="0.25">
      <c r="A4" s="4">
        <v>41491</v>
      </c>
      <c r="B4" s="2">
        <v>141</v>
      </c>
      <c r="C4" s="2">
        <v>142</v>
      </c>
      <c r="D4" s="5"/>
    </row>
    <row r="5" spans="1:4" x14ac:dyDescent="0.25">
      <c r="A5" s="4">
        <v>41492</v>
      </c>
      <c r="B5" s="2">
        <v>144</v>
      </c>
      <c r="C5" s="2">
        <v>180</v>
      </c>
      <c r="D5" s="5"/>
    </row>
    <row r="6" spans="1:4" x14ac:dyDescent="0.25">
      <c r="A6" s="4">
        <v>41493</v>
      </c>
      <c r="B6" s="2">
        <v>181</v>
      </c>
      <c r="C6" s="2">
        <v>123</v>
      </c>
      <c r="D6" s="5"/>
    </row>
    <row r="7" spans="1:4" x14ac:dyDescent="0.25">
      <c r="A7" s="4">
        <v>41494</v>
      </c>
      <c r="B7" s="2">
        <v>182</v>
      </c>
      <c r="C7" s="2">
        <v>176</v>
      </c>
      <c r="D7" s="5"/>
    </row>
    <row r="8" spans="1:4" x14ac:dyDescent="0.25">
      <c r="A8" s="4">
        <v>41495</v>
      </c>
      <c r="B8" s="2">
        <v>160</v>
      </c>
      <c r="C8" s="2">
        <v>169</v>
      </c>
      <c r="D8" s="5"/>
    </row>
    <row r="9" spans="1:4" x14ac:dyDescent="0.25">
      <c r="A9" s="4">
        <v>41498</v>
      </c>
      <c r="B9" s="2">
        <v>135</v>
      </c>
      <c r="C9" s="2">
        <v>153</v>
      </c>
      <c r="D9" s="5"/>
    </row>
    <row r="10" spans="1:4" x14ac:dyDescent="0.25">
      <c r="A10" s="4">
        <v>41499</v>
      </c>
      <c r="B10" s="2">
        <v>140</v>
      </c>
      <c r="C10" s="2">
        <v>139</v>
      </c>
      <c r="D10" s="5"/>
    </row>
    <row r="11" spans="1:4" x14ac:dyDescent="0.25">
      <c r="A11" s="4">
        <v>41500</v>
      </c>
      <c r="B11" s="2">
        <v>181</v>
      </c>
      <c r="C11" s="2">
        <v>130</v>
      </c>
      <c r="D11" s="5"/>
    </row>
    <row r="12" spans="1:4" x14ac:dyDescent="0.25">
      <c r="A12" s="4">
        <v>41501</v>
      </c>
      <c r="B12" s="2">
        <v>143</v>
      </c>
      <c r="C12" s="2">
        <v>178</v>
      </c>
      <c r="D12" s="5"/>
    </row>
    <row r="13" spans="1:4" x14ac:dyDescent="0.25">
      <c r="A13" s="4">
        <v>41502</v>
      </c>
      <c r="B13" s="2">
        <v>152</v>
      </c>
      <c r="C13" s="2">
        <v>120</v>
      </c>
      <c r="D13" s="5"/>
    </row>
    <row r="14" spans="1:4" x14ac:dyDescent="0.25">
      <c r="A14" s="4">
        <v>41505</v>
      </c>
      <c r="B14" s="2">
        <v>154</v>
      </c>
      <c r="C14" s="2">
        <v>154</v>
      </c>
      <c r="D14" s="5"/>
    </row>
    <row r="15" spans="1:4" x14ac:dyDescent="0.25">
      <c r="A15" s="4">
        <v>41506</v>
      </c>
      <c r="B15" s="2">
        <v>175</v>
      </c>
      <c r="C15" s="2">
        <v>121</v>
      </c>
      <c r="D15" s="5"/>
    </row>
    <row r="16" spans="1:4" x14ac:dyDescent="0.25">
      <c r="A16" s="4">
        <v>41507</v>
      </c>
      <c r="B16" s="2">
        <v>156</v>
      </c>
      <c r="C16" s="2">
        <v>142</v>
      </c>
      <c r="D16" s="5"/>
    </row>
    <row r="17" spans="1:4" x14ac:dyDescent="0.25">
      <c r="A17" s="4">
        <v>41508</v>
      </c>
      <c r="B17" s="2">
        <v>183</v>
      </c>
      <c r="C17" s="2">
        <v>144</v>
      </c>
      <c r="D17" s="5"/>
    </row>
    <row r="18" spans="1:4" x14ac:dyDescent="0.25">
      <c r="A18" s="4">
        <v>41509</v>
      </c>
      <c r="B18" s="2">
        <v>182</v>
      </c>
      <c r="C18" s="2">
        <v>151</v>
      </c>
      <c r="D18" s="5"/>
    </row>
    <row r="19" spans="1:4" x14ac:dyDescent="0.25">
      <c r="A19" s="4">
        <v>41512</v>
      </c>
      <c r="B19" s="2">
        <v>120</v>
      </c>
      <c r="C19" s="2">
        <v>158</v>
      </c>
      <c r="D19" s="5"/>
    </row>
    <row r="20" spans="1:4" x14ac:dyDescent="0.25">
      <c r="A20" s="4">
        <v>41513</v>
      </c>
      <c r="B20" s="2">
        <v>187</v>
      </c>
      <c r="C20" s="2">
        <v>166</v>
      </c>
      <c r="D20" s="5"/>
    </row>
    <row r="21" spans="1:4" x14ac:dyDescent="0.25">
      <c r="A21" s="4">
        <v>41514</v>
      </c>
      <c r="B21" s="2">
        <v>138</v>
      </c>
      <c r="C21" s="2">
        <v>137</v>
      </c>
      <c r="D21" s="5"/>
    </row>
    <row r="22" spans="1:4" x14ac:dyDescent="0.25">
      <c r="A22" s="4">
        <v>41515</v>
      </c>
      <c r="B22" s="2">
        <v>188</v>
      </c>
      <c r="C22" s="2">
        <v>139</v>
      </c>
      <c r="D22" s="5"/>
    </row>
    <row r="23" spans="1:4" x14ac:dyDescent="0.25">
      <c r="A23" s="4">
        <v>41516</v>
      </c>
      <c r="B23" s="2">
        <v>170</v>
      </c>
      <c r="C23" s="2">
        <v>147</v>
      </c>
      <c r="D23" s="5"/>
    </row>
    <row r="24" spans="1:4" x14ac:dyDescent="0.25">
      <c r="A24" s="4" t="s">
        <v>9</v>
      </c>
      <c r="D24" s="5"/>
    </row>
    <row r="25" spans="1:4" x14ac:dyDescent="0.25">
      <c r="A25" s="1"/>
    </row>
    <row r="26" spans="1:4" x14ac:dyDescent="0.25">
      <c r="A26" s="1"/>
    </row>
    <row r="27" spans="1:4" x14ac:dyDescent="0.25">
      <c r="A27" s="1"/>
    </row>
    <row r="28" spans="1:4" x14ac:dyDescent="0.25">
      <c r="A28" s="1"/>
    </row>
    <row r="29" spans="1:4" x14ac:dyDescent="0.25">
      <c r="A29" s="1"/>
    </row>
    <row r="30" spans="1:4" x14ac:dyDescent="0.25">
      <c r="A30" s="1"/>
    </row>
    <row r="31" spans="1:4" x14ac:dyDescent="0.25">
      <c r="A31" s="1"/>
    </row>
    <row r="32" spans="1:4" x14ac:dyDescent="0.25">
      <c r="A32" s="1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H2" sqref="H2"/>
    </sheetView>
  </sheetViews>
  <sheetFormatPr baseColWidth="10" defaultRowHeight="15" x14ac:dyDescent="0.25"/>
  <sheetData>
    <row r="1" spans="1:8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21</v>
      </c>
    </row>
    <row r="2" spans="1:8" x14ac:dyDescent="0.25">
      <c r="A2" t="s">
        <v>0</v>
      </c>
      <c r="B2">
        <v>3250</v>
      </c>
      <c r="C2">
        <v>3500</v>
      </c>
      <c r="D2">
        <v>4210</v>
      </c>
      <c r="E2">
        <v>2200</v>
      </c>
      <c r="F2">
        <v>2850</v>
      </c>
      <c r="G2">
        <v>3290</v>
      </c>
      <c r="H2">
        <f>SUM(B2:G2)</f>
        <v>19300</v>
      </c>
    </row>
    <row r="3" spans="1:8" x14ac:dyDescent="0.25">
      <c r="A3" t="s">
        <v>19</v>
      </c>
      <c r="B3">
        <v>830</v>
      </c>
      <c r="C3">
        <v>1430</v>
      </c>
      <c r="D3">
        <v>1390</v>
      </c>
      <c r="E3">
        <v>945</v>
      </c>
      <c r="F3">
        <v>895</v>
      </c>
      <c r="G3">
        <v>1230</v>
      </c>
      <c r="H3">
        <f t="shared" ref="H3:H4" si="0">SUM(B3:G3)</f>
        <v>6720</v>
      </c>
    </row>
    <row r="4" spans="1:8" x14ac:dyDescent="0.25">
      <c r="A4" t="s">
        <v>20</v>
      </c>
      <c r="B4">
        <f>B2-B3</f>
        <v>2420</v>
      </c>
      <c r="C4">
        <f t="shared" ref="C4:G4" si="1">C2-C3</f>
        <v>2070</v>
      </c>
      <c r="D4">
        <f t="shared" si="1"/>
        <v>2820</v>
      </c>
      <c r="E4">
        <f t="shared" si="1"/>
        <v>1255</v>
      </c>
      <c r="F4">
        <f t="shared" si="1"/>
        <v>1955</v>
      </c>
      <c r="G4">
        <f t="shared" si="1"/>
        <v>2060</v>
      </c>
      <c r="H4">
        <f t="shared" si="0"/>
        <v>12580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7" sqref="B17"/>
    </sheetView>
  </sheetViews>
  <sheetFormatPr baseColWidth="10" defaultRowHeight="15" x14ac:dyDescent="0.25"/>
  <sheetData>
    <row r="1" spans="1:2" x14ac:dyDescent="0.25">
      <c r="A1" s="3" t="s">
        <v>22</v>
      </c>
      <c r="B1" s="7">
        <v>1500</v>
      </c>
    </row>
    <row r="2" spans="1:2" x14ac:dyDescent="0.25">
      <c r="A2" t="s">
        <v>23</v>
      </c>
      <c r="B2" s="2">
        <v>9</v>
      </c>
    </row>
    <row r="3" spans="1:2" x14ac:dyDescent="0.25">
      <c r="B3" s="2">
        <v>9</v>
      </c>
    </row>
    <row r="4" spans="1:2" x14ac:dyDescent="0.25">
      <c r="B4" s="2">
        <v>10</v>
      </c>
    </row>
    <row r="5" spans="1:2" x14ac:dyDescent="0.25">
      <c r="B5" s="2">
        <v>8</v>
      </c>
    </row>
    <row r="6" spans="1:2" x14ac:dyDescent="0.25">
      <c r="B6" s="2">
        <v>5</v>
      </c>
    </row>
    <row r="7" spans="1:2" x14ac:dyDescent="0.25">
      <c r="B7" s="2">
        <v>7</v>
      </c>
    </row>
    <row r="8" spans="1:2" x14ac:dyDescent="0.25">
      <c r="B8" s="2">
        <v>12</v>
      </c>
    </row>
    <row r="9" spans="1:2" x14ac:dyDescent="0.25">
      <c r="B9" s="2">
        <v>7</v>
      </c>
    </row>
    <row r="10" spans="1:2" x14ac:dyDescent="0.25">
      <c r="B10" s="2">
        <v>6</v>
      </c>
    </row>
    <row r="11" spans="1:2" x14ac:dyDescent="0.25">
      <c r="B11" s="2">
        <v>8</v>
      </c>
    </row>
    <row r="12" spans="1:2" x14ac:dyDescent="0.25">
      <c r="B12" s="2">
        <v>8</v>
      </c>
    </row>
    <row r="13" spans="1:2" x14ac:dyDescent="0.25">
      <c r="B13" s="2">
        <v>12</v>
      </c>
    </row>
    <row r="14" spans="1:2" x14ac:dyDescent="0.25">
      <c r="B14" s="2">
        <v>8</v>
      </c>
    </row>
    <row r="15" spans="1:2" x14ac:dyDescent="0.25">
      <c r="B15" s="2">
        <v>11</v>
      </c>
    </row>
    <row r="16" spans="1:2" x14ac:dyDescent="0.25">
      <c r="A16" s="3" t="s">
        <v>20</v>
      </c>
      <c r="B16" s="8">
        <f>B1-SUM(B2:B15)</f>
        <v>1380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2" sqref="B2"/>
    </sheetView>
  </sheetViews>
  <sheetFormatPr baseColWidth="10" defaultRowHeight="15" x14ac:dyDescent="0.25"/>
  <cols>
    <col min="1" max="1" width="13.5703125" bestFit="1" customWidth="1"/>
    <col min="2" max="2" width="6.140625" bestFit="1" customWidth="1"/>
    <col min="3" max="3" width="6.42578125" bestFit="1" customWidth="1"/>
    <col min="4" max="4" width="7.7109375" bestFit="1" customWidth="1"/>
  </cols>
  <sheetData>
    <row r="1" spans="1:4" x14ac:dyDescent="0.25">
      <c r="A1" t="s">
        <v>10</v>
      </c>
      <c r="B1" t="s">
        <v>17</v>
      </c>
      <c r="C1" t="s">
        <v>18</v>
      </c>
      <c r="D1" s="3" t="s">
        <v>9</v>
      </c>
    </row>
    <row r="2" spans="1:4" x14ac:dyDescent="0.25">
      <c r="A2" t="s">
        <v>15</v>
      </c>
      <c r="B2" s="9">
        <v>8</v>
      </c>
      <c r="C2" s="9">
        <v>4</v>
      </c>
      <c r="D2" s="10">
        <f>B2*C2</f>
        <v>32</v>
      </c>
    </row>
    <row r="3" spans="1:4" x14ac:dyDescent="0.25">
      <c r="A3" t="s">
        <v>11</v>
      </c>
      <c r="B3" s="9">
        <v>5</v>
      </c>
      <c r="C3" s="9">
        <v>3.6</v>
      </c>
      <c r="D3" s="10">
        <f>B3*C3</f>
        <v>18</v>
      </c>
    </row>
    <row r="4" spans="1:4" x14ac:dyDescent="0.25">
      <c r="A4" t="s">
        <v>12</v>
      </c>
      <c r="B4" s="9">
        <v>5.5</v>
      </c>
      <c r="C4" s="9">
        <v>4</v>
      </c>
      <c r="D4" s="10">
        <f>B4*C4</f>
        <v>22</v>
      </c>
    </row>
    <row r="5" spans="1:4" x14ac:dyDescent="0.25">
      <c r="A5" t="s">
        <v>13</v>
      </c>
      <c r="B5" s="9">
        <v>4</v>
      </c>
      <c r="C5" s="9">
        <v>2</v>
      </c>
      <c r="D5" s="10">
        <f t="shared" ref="D5:D7" si="0">B5*C5</f>
        <v>8</v>
      </c>
    </row>
    <row r="6" spans="1:4" x14ac:dyDescent="0.25">
      <c r="A6" t="s">
        <v>14</v>
      </c>
      <c r="B6" s="9">
        <v>4.5</v>
      </c>
      <c r="C6" s="9">
        <v>5</v>
      </c>
      <c r="D6" s="10">
        <f t="shared" si="0"/>
        <v>22.5</v>
      </c>
    </row>
    <row r="7" spans="1:4" x14ac:dyDescent="0.25">
      <c r="A7" t="s">
        <v>16</v>
      </c>
      <c r="B7" s="9">
        <v>3.5</v>
      </c>
      <c r="C7" s="9">
        <v>4</v>
      </c>
      <c r="D7" s="10">
        <f t="shared" si="0"/>
        <v>14</v>
      </c>
    </row>
    <row r="8" spans="1:4" x14ac:dyDescent="0.25">
      <c r="A8" t="s">
        <v>9</v>
      </c>
      <c r="B8" s="9"/>
      <c r="C8" s="9"/>
      <c r="D8" s="10">
        <f>SUM(D2:D7)</f>
        <v>116.5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G36" sqref="G36"/>
    </sheetView>
  </sheetViews>
  <sheetFormatPr baseColWidth="10" defaultRowHeight="15" x14ac:dyDescent="0.25"/>
  <cols>
    <col min="2" max="2" width="12" bestFit="1" customWidth="1"/>
  </cols>
  <sheetData>
    <row r="1" spans="1:2" x14ac:dyDescent="0.25">
      <c r="A1" t="s">
        <v>25</v>
      </c>
      <c r="B1" s="2">
        <v>32750</v>
      </c>
    </row>
    <row r="2" spans="1:2" x14ac:dyDescent="0.25">
      <c r="A2" t="s">
        <v>24</v>
      </c>
      <c r="B2">
        <v>4</v>
      </c>
    </row>
    <row r="3" spans="1:2" x14ac:dyDescent="0.25">
      <c r="A3" t="s">
        <v>26</v>
      </c>
      <c r="B3" s="2">
        <f>B1/B2</f>
        <v>8187.5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"/>
    </sheetView>
  </sheetViews>
  <sheetFormatPr baseColWidth="10" defaultRowHeight="15" x14ac:dyDescent="0.25"/>
  <cols>
    <col min="1" max="1" width="23.5703125" bestFit="1" customWidth="1"/>
  </cols>
  <sheetData>
    <row r="1" spans="1:3" x14ac:dyDescent="0.25">
      <c r="A1" s="3" t="s">
        <v>28</v>
      </c>
      <c r="B1" s="11" t="s">
        <v>27</v>
      </c>
      <c r="C1" s="11" t="s">
        <v>29</v>
      </c>
    </row>
    <row r="2" spans="1:3" x14ac:dyDescent="0.25">
      <c r="A2">
        <v>250</v>
      </c>
      <c r="B2" s="2">
        <v>2.79</v>
      </c>
      <c r="C2" s="2">
        <f>B2*100/A2</f>
        <v>1.1160000000000001</v>
      </c>
    </row>
    <row r="3" spans="1:3" x14ac:dyDescent="0.25">
      <c r="A3">
        <v>500</v>
      </c>
      <c r="B3" s="2">
        <v>3.99</v>
      </c>
      <c r="C3" s="2">
        <f t="shared" ref="C3:C5" si="0">B3*100/A3</f>
        <v>0.79800000000000004</v>
      </c>
    </row>
    <row r="4" spans="1:3" x14ac:dyDescent="0.25">
      <c r="A4">
        <v>600</v>
      </c>
      <c r="B4" s="2">
        <v>4.29</v>
      </c>
      <c r="C4" s="2">
        <f t="shared" si="0"/>
        <v>0.71499999999999997</v>
      </c>
    </row>
    <row r="5" spans="1:3" x14ac:dyDescent="0.25">
      <c r="A5" s="6">
        <v>1000</v>
      </c>
      <c r="B5" s="2">
        <v>6.29</v>
      </c>
      <c r="C5" s="2">
        <f t="shared" si="0"/>
        <v>0.629</v>
      </c>
    </row>
  </sheetData>
  <sortState ref="A2:C5">
    <sortCondition ref="A3"/>
  </sortState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8" sqref="C8"/>
    </sheetView>
  </sheetViews>
  <sheetFormatPr baseColWidth="10" defaultRowHeight="15" x14ac:dyDescent="0.25"/>
  <cols>
    <col min="3" max="3" width="19" customWidth="1"/>
  </cols>
  <sheetData>
    <row r="1" spans="1:3" x14ac:dyDescent="0.25">
      <c r="A1" t="s">
        <v>30</v>
      </c>
      <c r="B1" t="s">
        <v>31</v>
      </c>
      <c r="C1" t="s">
        <v>32</v>
      </c>
    </row>
    <row r="2" spans="1:3" x14ac:dyDescent="0.25">
      <c r="A2">
        <v>10</v>
      </c>
      <c r="B2" s="2">
        <v>20</v>
      </c>
      <c r="C2" s="2">
        <f t="shared" ref="C2:C5" si="0">A2*B2</f>
        <v>200</v>
      </c>
    </row>
    <row r="3" spans="1:3" x14ac:dyDescent="0.25">
      <c r="A3">
        <v>15</v>
      </c>
      <c r="B3" s="2">
        <v>35</v>
      </c>
      <c r="C3" s="2">
        <f t="shared" si="0"/>
        <v>525</v>
      </c>
    </row>
    <row r="4" spans="1:3" x14ac:dyDescent="0.25">
      <c r="A4">
        <v>20</v>
      </c>
      <c r="B4" s="2">
        <v>60</v>
      </c>
      <c r="C4" s="2">
        <f t="shared" si="0"/>
        <v>1200</v>
      </c>
    </row>
    <row r="5" spans="1:3" x14ac:dyDescent="0.25">
      <c r="A5">
        <v>5</v>
      </c>
      <c r="B5" s="2">
        <v>12</v>
      </c>
      <c r="C5" s="2">
        <f t="shared" si="0"/>
        <v>60</v>
      </c>
    </row>
    <row r="6" spans="1:3" x14ac:dyDescent="0.25">
      <c r="A6" s="3" t="s">
        <v>9</v>
      </c>
      <c r="B6" s="3" t="s">
        <v>34</v>
      </c>
      <c r="C6" s="8">
        <f>SUM(C2:C5)</f>
        <v>1985</v>
      </c>
    </row>
    <row r="7" spans="1:3" x14ac:dyDescent="0.25">
      <c r="A7" t="s">
        <v>33</v>
      </c>
      <c r="B7" s="12">
        <v>0.19</v>
      </c>
      <c r="C7" s="5">
        <f>C6*B7</f>
        <v>377.15</v>
      </c>
    </row>
    <row r="8" spans="1:3" x14ac:dyDescent="0.25">
      <c r="A8" s="3" t="s">
        <v>9</v>
      </c>
      <c r="B8" s="3" t="s">
        <v>35</v>
      </c>
      <c r="C8" s="8">
        <f>C6+C7</f>
        <v>2362.15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2" sqref="D2"/>
    </sheetView>
  </sheetViews>
  <sheetFormatPr baseColWidth="10" defaultRowHeight="15" x14ac:dyDescent="0.25"/>
  <sheetData>
    <row r="1" spans="1:4" x14ac:dyDescent="0.25">
      <c r="A1" s="3" t="s">
        <v>36</v>
      </c>
      <c r="B1" s="11">
        <v>2011</v>
      </c>
      <c r="C1" s="11">
        <v>2012</v>
      </c>
      <c r="D1" s="11" t="s">
        <v>37</v>
      </c>
    </row>
    <row r="2" spans="1:4" x14ac:dyDescent="0.25">
      <c r="A2" t="s">
        <v>38</v>
      </c>
      <c r="B2">
        <v>150000</v>
      </c>
      <c r="C2">
        <v>180000</v>
      </c>
      <c r="D2" s="13">
        <f>C2/B2-1</f>
        <v>0.19999999999999996</v>
      </c>
    </row>
    <row r="3" spans="1:4" x14ac:dyDescent="0.25">
      <c r="A3" t="s">
        <v>39</v>
      </c>
      <c r="B3">
        <v>180000</v>
      </c>
      <c r="C3">
        <v>162000</v>
      </c>
      <c r="D3" s="13">
        <f t="shared" ref="D3:D6" si="0">C3/B3-1</f>
        <v>-9.9999999999999978E-2</v>
      </c>
    </row>
    <row r="4" spans="1:4" x14ac:dyDescent="0.25">
      <c r="A4" t="s">
        <v>40</v>
      </c>
      <c r="B4">
        <v>160000</v>
      </c>
      <c r="C4">
        <v>176000</v>
      </c>
      <c r="D4" s="13">
        <f t="shared" si="0"/>
        <v>0.10000000000000009</v>
      </c>
    </row>
    <row r="5" spans="1:4" x14ac:dyDescent="0.25">
      <c r="A5" t="s">
        <v>41</v>
      </c>
      <c r="B5">
        <v>145000</v>
      </c>
      <c r="C5">
        <v>188500</v>
      </c>
      <c r="D5" s="13">
        <f t="shared" si="0"/>
        <v>0.30000000000000004</v>
      </c>
    </row>
    <row r="6" spans="1:4" x14ac:dyDescent="0.25">
      <c r="A6" t="s">
        <v>42</v>
      </c>
      <c r="B6">
        <v>90000</v>
      </c>
      <c r="C6">
        <v>99000</v>
      </c>
      <c r="D6" s="13">
        <f t="shared" si="0"/>
        <v>0.10000000000000009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B2" sqref="B2"/>
    </sheetView>
  </sheetViews>
  <sheetFormatPr baseColWidth="10" defaultRowHeight="15" x14ac:dyDescent="0.25"/>
  <sheetData>
    <row r="1" spans="1:8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21</v>
      </c>
    </row>
    <row r="2" spans="1:8" x14ac:dyDescent="0.25">
      <c r="A2" t="s">
        <v>0</v>
      </c>
      <c r="B2">
        <v>3250</v>
      </c>
      <c r="C2">
        <v>3500</v>
      </c>
      <c r="D2">
        <v>4210</v>
      </c>
      <c r="E2">
        <v>2200</v>
      </c>
      <c r="F2">
        <v>2850</v>
      </c>
      <c r="G2">
        <v>3290</v>
      </c>
    </row>
    <row r="3" spans="1:8" x14ac:dyDescent="0.25">
      <c r="A3" t="s">
        <v>19</v>
      </c>
      <c r="B3">
        <v>830</v>
      </c>
      <c r="C3">
        <v>1430</v>
      </c>
      <c r="D3">
        <v>1390</v>
      </c>
      <c r="E3">
        <v>945</v>
      </c>
      <c r="F3">
        <v>895</v>
      </c>
      <c r="G3">
        <v>1230</v>
      </c>
    </row>
    <row r="4" spans="1:8" x14ac:dyDescent="0.25">
      <c r="A4" t="s">
        <v>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6" sqref="B16"/>
    </sheetView>
  </sheetViews>
  <sheetFormatPr baseColWidth="10" defaultRowHeight="15" x14ac:dyDescent="0.25"/>
  <sheetData>
    <row r="1" spans="1:2" x14ac:dyDescent="0.25">
      <c r="A1" s="3" t="s">
        <v>22</v>
      </c>
      <c r="B1" s="7">
        <v>1500</v>
      </c>
    </row>
    <row r="2" spans="1:2" x14ac:dyDescent="0.25">
      <c r="A2" t="s">
        <v>23</v>
      </c>
      <c r="B2" s="2">
        <v>9</v>
      </c>
    </row>
    <row r="3" spans="1:2" x14ac:dyDescent="0.25">
      <c r="B3" s="2">
        <v>9</v>
      </c>
    </row>
    <row r="4" spans="1:2" x14ac:dyDescent="0.25">
      <c r="B4" s="2">
        <v>10</v>
      </c>
    </row>
    <row r="5" spans="1:2" x14ac:dyDescent="0.25">
      <c r="B5" s="2">
        <v>8</v>
      </c>
    </row>
    <row r="6" spans="1:2" x14ac:dyDescent="0.25">
      <c r="B6" s="2">
        <v>5</v>
      </c>
    </row>
    <row r="7" spans="1:2" x14ac:dyDescent="0.25">
      <c r="B7" s="2">
        <v>7</v>
      </c>
    </row>
    <row r="8" spans="1:2" x14ac:dyDescent="0.25">
      <c r="B8" s="2">
        <v>12</v>
      </c>
    </row>
    <row r="9" spans="1:2" x14ac:dyDescent="0.25">
      <c r="B9" s="2">
        <v>7</v>
      </c>
    </row>
    <row r="10" spans="1:2" x14ac:dyDescent="0.25">
      <c r="B10" s="2">
        <v>6</v>
      </c>
    </row>
    <row r="11" spans="1:2" x14ac:dyDescent="0.25">
      <c r="B11" s="2">
        <v>8</v>
      </c>
    </row>
    <row r="12" spans="1:2" x14ac:dyDescent="0.25">
      <c r="B12" s="2">
        <v>8</v>
      </c>
    </row>
    <row r="13" spans="1:2" x14ac:dyDescent="0.25">
      <c r="B13" s="2">
        <v>12</v>
      </c>
    </row>
    <row r="14" spans="1:2" x14ac:dyDescent="0.25">
      <c r="B14" s="2">
        <v>8</v>
      </c>
    </row>
    <row r="15" spans="1:2" x14ac:dyDescent="0.25">
      <c r="B15" s="2">
        <v>11</v>
      </c>
    </row>
    <row r="16" spans="1:2" x14ac:dyDescent="0.25">
      <c r="A16" s="3" t="s">
        <v>20</v>
      </c>
      <c r="B16" s="8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" sqref="D2"/>
    </sheetView>
  </sheetViews>
  <sheetFormatPr baseColWidth="10" defaultRowHeight="15" x14ac:dyDescent="0.25"/>
  <cols>
    <col min="1" max="1" width="13.5703125" bestFit="1" customWidth="1"/>
    <col min="2" max="2" width="6.140625" bestFit="1" customWidth="1"/>
    <col min="3" max="3" width="6.42578125" bestFit="1" customWidth="1"/>
    <col min="4" max="4" width="7.7109375" bestFit="1" customWidth="1"/>
  </cols>
  <sheetData>
    <row r="1" spans="1:4" x14ac:dyDescent="0.25">
      <c r="A1" t="s">
        <v>10</v>
      </c>
      <c r="B1" t="s">
        <v>17</v>
      </c>
      <c r="C1" t="s">
        <v>18</v>
      </c>
      <c r="D1" t="s">
        <v>9</v>
      </c>
    </row>
    <row r="2" spans="1:4" x14ac:dyDescent="0.25">
      <c r="A2" t="s">
        <v>15</v>
      </c>
      <c r="B2" s="9">
        <v>8</v>
      </c>
      <c r="C2" s="9">
        <v>4</v>
      </c>
    </row>
    <row r="3" spans="1:4" x14ac:dyDescent="0.25">
      <c r="A3" t="s">
        <v>11</v>
      </c>
      <c r="B3" s="9">
        <v>5</v>
      </c>
      <c r="C3" s="9">
        <v>3.6</v>
      </c>
    </row>
    <row r="4" spans="1:4" x14ac:dyDescent="0.25">
      <c r="A4" t="s">
        <v>12</v>
      </c>
      <c r="B4" s="9">
        <v>5.5</v>
      </c>
      <c r="C4" s="9">
        <v>4</v>
      </c>
    </row>
    <row r="5" spans="1:4" x14ac:dyDescent="0.25">
      <c r="A5" t="s">
        <v>13</v>
      </c>
      <c r="B5" s="9">
        <v>4</v>
      </c>
      <c r="C5" s="9">
        <v>2</v>
      </c>
    </row>
    <row r="6" spans="1:4" x14ac:dyDescent="0.25">
      <c r="A6" t="s">
        <v>14</v>
      </c>
      <c r="B6" s="9">
        <v>4.5</v>
      </c>
      <c r="C6" s="9">
        <v>5</v>
      </c>
    </row>
    <row r="7" spans="1:4" x14ac:dyDescent="0.25">
      <c r="A7" t="s">
        <v>16</v>
      </c>
      <c r="B7" s="9">
        <v>3.5</v>
      </c>
      <c r="C7" s="9">
        <v>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3" sqref="B3"/>
    </sheetView>
  </sheetViews>
  <sheetFormatPr baseColWidth="10" defaultRowHeight="15" x14ac:dyDescent="0.25"/>
  <cols>
    <col min="2" max="2" width="12" bestFit="1" customWidth="1"/>
  </cols>
  <sheetData>
    <row r="1" spans="1:2" x14ac:dyDescent="0.25">
      <c r="A1" t="s">
        <v>25</v>
      </c>
      <c r="B1" s="2">
        <v>32750</v>
      </c>
    </row>
    <row r="2" spans="1:2" x14ac:dyDescent="0.25">
      <c r="A2" t="s">
        <v>24</v>
      </c>
      <c r="B2">
        <v>4</v>
      </c>
    </row>
    <row r="3" spans="1:2" x14ac:dyDescent="0.25">
      <c r="A3" t="s">
        <v>26</v>
      </c>
      <c r="B3" s="2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"/>
    </sheetView>
  </sheetViews>
  <sheetFormatPr baseColWidth="10" defaultRowHeight="15" x14ac:dyDescent="0.25"/>
  <cols>
    <col min="1" max="1" width="23.5703125" bestFit="1" customWidth="1"/>
  </cols>
  <sheetData>
    <row r="1" spans="1:3" x14ac:dyDescent="0.25">
      <c r="A1" s="3" t="s">
        <v>28</v>
      </c>
      <c r="B1" s="11" t="s">
        <v>27</v>
      </c>
      <c r="C1" s="11" t="s">
        <v>29</v>
      </c>
    </row>
    <row r="2" spans="1:3" x14ac:dyDescent="0.25">
      <c r="A2">
        <v>250</v>
      </c>
      <c r="B2" s="2">
        <v>2.79</v>
      </c>
      <c r="C2" s="2"/>
    </row>
    <row r="3" spans="1:3" x14ac:dyDescent="0.25">
      <c r="A3">
        <v>500</v>
      </c>
      <c r="B3" s="2">
        <v>3.99</v>
      </c>
    </row>
    <row r="4" spans="1:3" x14ac:dyDescent="0.25">
      <c r="A4">
        <v>600</v>
      </c>
      <c r="B4" s="2">
        <v>4.29</v>
      </c>
      <c r="C4" s="2"/>
    </row>
    <row r="5" spans="1:3" x14ac:dyDescent="0.25">
      <c r="A5" s="6">
        <v>1000</v>
      </c>
      <c r="B5" s="2">
        <v>6.29</v>
      </c>
      <c r="C5" s="2"/>
    </row>
  </sheetData>
  <sortState ref="A2:C5">
    <sortCondition ref="A3"/>
  </sortState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2" sqref="C2"/>
    </sheetView>
  </sheetViews>
  <sheetFormatPr baseColWidth="10" defaultRowHeight="15" x14ac:dyDescent="0.25"/>
  <cols>
    <col min="3" max="3" width="19" customWidth="1"/>
  </cols>
  <sheetData>
    <row r="1" spans="1:3" x14ac:dyDescent="0.25">
      <c r="A1" t="s">
        <v>30</v>
      </c>
      <c r="B1" t="s">
        <v>31</v>
      </c>
      <c r="C1" t="s">
        <v>32</v>
      </c>
    </row>
    <row r="2" spans="1:3" x14ac:dyDescent="0.25">
      <c r="A2">
        <v>10</v>
      </c>
      <c r="B2" s="2">
        <v>20</v>
      </c>
      <c r="C2" s="2"/>
    </row>
    <row r="3" spans="1:3" x14ac:dyDescent="0.25">
      <c r="A3">
        <v>15</v>
      </c>
      <c r="B3" s="2">
        <v>35</v>
      </c>
      <c r="C3" s="2"/>
    </row>
    <row r="4" spans="1:3" x14ac:dyDescent="0.25">
      <c r="A4">
        <v>20</v>
      </c>
      <c r="B4" s="2">
        <v>60</v>
      </c>
      <c r="C4" s="2"/>
    </row>
    <row r="5" spans="1:3" x14ac:dyDescent="0.25">
      <c r="A5">
        <v>5</v>
      </c>
      <c r="B5" s="2">
        <v>12</v>
      </c>
      <c r="C5" s="2"/>
    </row>
    <row r="6" spans="1:3" x14ac:dyDescent="0.25">
      <c r="A6" s="3" t="s">
        <v>9</v>
      </c>
      <c r="B6" s="3" t="s">
        <v>34</v>
      </c>
      <c r="C6" s="8"/>
    </row>
    <row r="7" spans="1:3" x14ac:dyDescent="0.25">
      <c r="A7" t="s">
        <v>33</v>
      </c>
      <c r="B7" s="12">
        <v>0.19</v>
      </c>
      <c r="C7" s="5"/>
    </row>
    <row r="8" spans="1:3" x14ac:dyDescent="0.25">
      <c r="A8" s="3" t="s">
        <v>9</v>
      </c>
      <c r="B8" s="3" t="s">
        <v>35</v>
      </c>
      <c r="C8" s="8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15" sqref="C15"/>
    </sheetView>
  </sheetViews>
  <sheetFormatPr baseColWidth="10" defaultRowHeight="15" x14ac:dyDescent="0.25"/>
  <sheetData>
    <row r="1" spans="1:4" x14ac:dyDescent="0.25">
      <c r="A1" s="3" t="s">
        <v>36</v>
      </c>
      <c r="B1" s="11">
        <v>2011</v>
      </c>
      <c r="C1" s="11">
        <v>2012</v>
      </c>
      <c r="D1" s="11" t="s">
        <v>37</v>
      </c>
    </row>
    <row r="2" spans="1:4" x14ac:dyDescent="0.25">
      <c r="A2" t="s">
        <v>38</v>
      </c>
      <c r="B2">
        <v>150000</v>
      </c>
      <c r="C2">
        <v>180000</v>
      </c>
      <c r="D2" s="14"/>
    </row>
    <row r="3" spans="1:4" x14ac:dyDescent="0.25">
      <c r="A3" t="s">
        <v>39</v>
      </c>
      <c r="B3">
        <v>180000</v>
      </c>
      <c r="C3">
        <v>162000</v>
      </c>
      <c r="D3" s="14"/>
    </row>
    <row r="4" spans="1:4" x14ac:dyDescent="0.25">
      <c r="A4" t="s">
        <v>40</v>
      </c>
      <c r="B4">
        <v>160000</v>
      </c>
      <c r="C4">
        <v>176000</v>
      </c>
      <c r="D4" s="14"/>
    </row>
    <row r="5" spans="1:4" x14ac:dyDescent="0.25">
      <c r="A5" t="s">
        <v>41</v>
      </c>
      <c r="B5">
        <v>145000</v>
      </c>
      <c r="C5">
        <v>188500</v>
      </c>
      <c r="D5" s="14"/>
    </row>
    <row r="6" spans="1:4" x14ac:dyDescent="0.25">
      <c r="A6" t="s">
        <v>42</v>
      </c>
      <c r="B6">
        <v>90000</v>
      </c>
      <c r="C6">
        <v>99000</v>
      </c>
      <c r="D6" s="14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B22" sqref="B22"/>
    </sheetView>
  </sheetViews>
  <sheetFormatPr baseColWidth="10" defaultRowHeight="15" x14ac:dyDescent="0.25"/>
  <sheetData>
    <row r="1" spans="1:4" x14ac:dyDescent="0.25">
      <c r="A1" s="3"/>
      <c r="B1" s="3" t="s">
        <v>7</v>
      </c>
      <c r="C1" s="3" t="s">
        <v>8</v>
      </c>
      <c r="D1" s="3" t="s">
        <v>9</v>
      </c>
    </row>
    <row r="2" spans="1:4" x14ac:dyDescent="0.25">
      <c r="A2" s="4">
        <v>41487</v>
      </c>
      <c r="B2" s="2">
        <v>161</v>
      </c>
      <c r="C2" s="2">
        <v>144</v>
      </c>
      <c r="D2" s="5">
        <f>B2+C2</f>
        <v>305</v>
      </c>
    </row>
    <row r="3" spans="1:4" x14ac:dyDescent="0.25">
      <c r="A3" s="4">
        <v>41488</v>
      </c>
      <c r="B3" s="2">
        <v>170</v>
      </c>
      <c r="C3" s="2">
        <v>128</v>
      </c>
      <c r="D3" s="5">
        <f t="shared" ref="D3:D23" si="0">B3+C3</f>
        <v>298</v>
      </c>
    </row>
    <row r="4" spans="1:4" x14ac:dyDescent="0.25">
      <c r="A4" s="4">
        <v>41491</v>
      </c>
      <c r="B4" s="2">
        <v>141</v>
      </c>
      <c r="C4" s="2">
        <v>142</v>
      </c>
      <c r="D4" s="5">
        <f t="shared" si="0"/>
        <v>283</v>
      </c>
    </row>
    <row r="5" spans="1:4" x14ac:dyDescent="0.25">
      <c r="A5" s="4">
        <v>41492</v>
      </c>
      <c r="B5" s="2">
        <v>144</v>
      </c>
      <c r="C5" s="2">
        <v>180</v>
      </c>
      <c r="D5" s="5">
        <f t="shared" si="0"/>
        <v>324</v>
      </c>
    </row>
    <row r="6" spans="1:4" x14ac:dyDescent="0.25">
      <c r="A6" s="4">
        <v>41493</v>
      </c>
      <c r="B6" s="2">
        <v>181</v>
      </c>
      <c r="C6" s="2">
        <v>123</v>
      </c>
      <c r="D6" s="5">
        <f t="shared" si="0"/>
        <v>304</v>
      </c>
    </row>
    <row r="7" spans="1:4" x14ac:dyDescent="0.25">
      <c r="A7" s="4">
        <v>41494</v>
      </c>
      <c r="B7" s="2">
        <v>182</v>
      </c>
      <c r="C7" s="2">
        <v>176</v>
      </c>
      <c r="D7" s="5">
        <f t="shared" si="0"/>
        <v>358</v>
      </c>
    </row>
    <row r="8" spans="1:4" x14ac:dyDescent="0.25">
      <c r="A8" s="4">
        <v>41495</v>
      </c>
      <c r="B8" s="2">
        <v>160</v>
      </c>
      <c r="C8" s="2">
        <v>169</v>
      </c>
      <c r="D8" s="5">
        <f t="shared" si="0"/>
        <v>329</v>
      </c>
    </row>
    <row r="9" spans="1:4" x14ac:dyDescent="0.25">
      <c r="A9" s="4">
        <v>41498</v>
      </c>
      <c r="B9" s="2">
        <v>135</v>
      </c>
      <c r="C9" s="2">
        <v>153</v>
      </c>
      <c r="D9" s="5">
        <f t="shared" si="0"/>
        <v>288</v>
      </c>
    </row>
    <row r="10" spans="1:4" x14ac:dyDescent="0.25">
      <c r="A10" s="4">
        <v>41499</v>
      </c>
      <c r="B10" s="2">
        <v>140</v>
      </c>
      <c r="C10" s="2">
        <v>139</v>
      </c>
      <c r="D10" s="5">
        <f t="shared" si="0"/>
        <v>279</v>
      </c>
    </row>
    <row r="11" spans="1:4" x14ac:dyDescent="0.25">
      <c r="A11" s="4">
        <v>41500</v>
      </c>
      <c r="B11" s="2">
        <v>181</v>
      </c>
      <c r="C11" s="2">
        <v>130</v>
      </c>
      <c r="D11" s="5">
        <f t="shared" si="0"/>
        <v>311</v>
      </c>
    </row>
    <row r="12" spans="1:4" x14ac:dyDescent="0.25">
      <c r="A12" s="4">
        <v>41501</v>
      </c>
      <c r="B12" s="2">
        <v>143</v>
      </c>
      <c r="C12" s="2">
        <v>178</v>
      </c>
      <c r="D12" s="5">
        <f t="shared" si="0"/>
        <v>321</v>
      </c>
    </row>
    <row r="13" spans="1:4" x14ac:dyDescent="0.25">
      <c r="A13" s="4">
        <v>41502</v>
      </c>
      <c r="B13" s="2">
        <v>152</v>
      </c>
      <c r="C13" s="2">
        <v>120</v>
      </c>
      <c r="D13" s="5">
        <f t="shared" si="0"/>
        <v>272</v>
      </c>
    </row>
    <row r="14" spans="1:4" x14ac:dyDescent="0.25">
      <c r="A14" s="4">
        <v>41505</v>
      </c>
      <c r="B14" s="2">
        <v>154</v>
      </c>
      <c r="C14" s="2">
        <v>154</v>
      </c>
      <c r="D14" s="5">
        <f t="shared" si="0"/>
        <v>308</v>
      </c>
    </row>
    <row r="15" spans="1:4" x14ac:dyDescent="0.25">
      <c r="A15" s="4">
        <v>41506</v>
      </c>
      <c r="B15" s="2">
        <v>175</v>
      </c>
      <c r="C15" s="2">
        <v>121</v>
      </c>
      <c r="D15" s="5">
        <f t="shared" si="0"/>
        <v>296</v>
      </c>
    </row>
    <row r="16" spans="1:4" x14ac:dyDescent="0.25">
      <c r="A16" s="4">
        <v>41507</v>
      </c>
      <c r="B16" s="2">
        <v>156</v>
      </c>
      <c r="C16" s="2">
        <v>142</v>
      </c>
      <c r="D16" s="5">
        <f t="shared" si="0"/>
        <v>298</v>
      </c>
    </row>
    <row r="17" spans="1:4" x14ac:dyDescent="0.25">
      <c r="A17" s="4">
        <v>41508</v>
      </c>
      <c r="B17" s="2">
        <v>183</v>
      </c>
      <c r="C17" s="2">
        <v>144</v>
      </c>
      <c r="D17" s="5">
        <f t="shared" si="0"/>
        <v>327</v>
      </c>
    </row>
    <row r="18" spans="1:4" x14ac:dyDescent="0.25">
      <c r="A18" s="4">
        <v>41509</v>
      </c>
      <c r="B18" s="2">
        <v>182</v>
      </c>
      <c r="C18" s="2">
        <v>151</v>
      </c>
      <c r="D18" s="5">
        <f t="shared" si="0"/>
        <v>333</v>
      </c>
    </row>
    <row r="19" spans="1:4" x14ac:dyDescent="0.25">
      <c r="A19" s="4">
        <v>41512</v>
      </c>
      <c r="B19" s="2">
        <v>120</v>
      </c>
      <c r="C19" s="2">
        <v>158</v>
      </c>
      <c r="D19" s="5">
        <f t="shared" si="0"/>
        <v>278</v>
      </c>
    </row>
    <row r="20" spans="1:4" x14ac:dyDescent="0.25">
      <c r="A20" s="4">
        <v>41513</v>
      </c>
      <c r="B20" s="2">
        <v>187</v>
      </c>
      <c r="C20" s="2">
        <v>166</v>
      </c>
      <c r="D20" s="5">
        <f t="shared" si="0"/>
        <v>353</v>
      </c>
    </row>
    <row r="21" spans="1:4" x14ac:dyDescent="0.25">
      <c r="A21" s="4">
        <v>41514</v>
      </c>
      <c r="B21" s="2">
        <v>138</v>
      </c>
      <c r="C21" s="2">
        <v>137</v>
      </c>
      <c r="D21" s="5">
        <f t="shared" si="0"/>
        <v>275</v>
      </c>
    </row>
    <row r="22" spans="1:4" x14ac:dyDescent="0.25">
      <c r="A22" s="4">
        <v>41515</v>
      </c>
      <c r="B22" s="2">
        <v>188</v>
      </c>
      <c r="C22" s="2">
        <v>139</v>
      </c>
      <c r="D22" s="5">
        <f t="shared" si="0"/>
        <v>327</v>
      </c>
    </row>
    <row r="23" spans="1:4" x14ac:dyDescent="0.25">
      <c r="A23" s="4">
        <v>41516</v>
      </c>
      <c r="B23" s="2">
        <v>170</v>
      </c>
      <c r="C23" s="2">
        <v>147</v>
      </c>
      <c r="D23" s="5">
        <f t="shared" si="0"/>
        <v>317</v>
      </c>
    </row>
    <row r="24" spans="1:4" x14ac:dyDescent="0.25">
      <c r="A24" s="4" t="s">
        <v>9</v>
      </c>
      <c r="B24" s="5">
        <f t="shared" ref="B24:D24" si="1">SUM(B2:B23)</f>
        <v>3543</v>
      </c>
      <c r="C24" s="5">
        <f t="shared" si="1"/>
        <v>3241</v>
      </c>
      <c r="D24" s="5">
        <f t="shared" si="1"/>
        <v>6784</v>
      </c>
    </row>
    <row r="25" spans="1:4" x14ac:dyDescent="0.25">
      <c r="A25" s="1"/>
    </row>
    <row r="26" spans="1:4" x14ac:dyDescent="0.25">
      <c r="A26" s="1"/>
    </row>
    <row r="27" spans="1:4" x14ac:dyDescent="0.25">
      <c r="A27" s="1"/>
    </row>
    <row r="28" spans="1:4" x14ac:dyDescent="0.25">
      <c r="A28" s="1"/>
    </row>
    <row r="29" spans="1:4" x14ac:dyDescent="0.25">
      <c r="A29" s="1"/>
    </row>
    <row r="30" spans="1:4" x14ac:dyDescent="0.25">
      <c r="A30" s="1"/>
    </row>
    <row r="31" spans="1:4" x14ac:dyDescent="0.25">
      <c r="A31" s="1"/>
    </row>
    <row r="32" spans="1:4" x14ac:dyDescent="0.25">
      <c r="A32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Addieren</vt:lpstr>
      <vt:lpstr>Subtrahieren</vt:lpstr>
      <vt:lpstr>Kasse</vt:lpstr>
      <vt:lpstr>Multiplizieren</vt:lpstr>
      <vt:lpstr>Dividieren</vt:lpstr>
      <vt:lpstr>Preisvergleich</vt:lpstr>
      <vt:lpstr>Prozent</vt:lpstr>
      <vt:lpstr>Vergleich in Prozent</vt:lpstr>
      <vt:lpstr>Addieren (Lösung)</vt:lpstr>
      <vt:lpstr>Subtrahieren (Lösung)</vt:lpstr>
      <vt:lpstr>Kasse (Lösung)</vt:lpstr>
      <vt:lpstr>Multiplizieren (Lösung)</vt:lpstr>
      <vt:lpstr>Dividieren (Lösung)</vt:lpstr>
      <vt:lpstr>Preisvergleich (Lösung)</vt:lpstr>
      <vt:lpstr>Prozent (Lösung)</vt:lpstr>
      <vt:lpstr>Vergleich in Prozent (Lösung)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2013-11-02T13:43:50Z</dcterms:created>
  <dcterms:modified xsi:type="dcterms:W3CDTF">2013-11-02T14:53:13Z</dcterms:modified>
</cp:coreProperties>
</file>