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L:\Homepage\BorkPC\Excel\_xl_download\"/>
    </mc:Choice>
  </mc:AlternateContent>
  <bookViews>
    <workbookView xWindow="0" yWindow="0" windowWidth="28800" windowHeight="12210"/>
  </bookViews>
  <sheets>
    <sheet name="Verbindungslinien" sheetId="6" r:id="rId1"/>
    <sheet name="Verbindungslinien fertig" sheetId="7" r:id="rId2"/>
    <sheet name="Datenbeschriftung" sheetId="8" r:id="rId3"/>
    <sheet name="Datenbeschriftung fertig" sheetId="10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0" l="1"/>
  <c r="I7" i="10" s="1"/>
  <c r="I6" i="10"/>
  <c r="F6" i="10"/>
  <c r="E6" i="10"/>
  <c r="C6" i="10"/>
  <c r="H6" i="10" s="1"/>
  <c r="I5" i="10"/>
  <c r="H5" i="10"/>
  <c r="G5" i="10"/>
  <c r="F5" i="10"/>
  <c r="E5" i="10"/>
  <c r="C5" i="10"/>
  <c r="G6" i="10" s="1"/>
  <c r="I4" i="10"/>
  <c r="F4" i="10"/>
  <c r="E4" i="10"/>
  <c r="C4" i="10"/>
  <c r="H4" i="10" s="1"/>
  <c r="I3" i="10"/>
  <c r="F3" i="10"/>
  <c r="E3" i="10"/>
  <c r="C3" i="10"/>
  <c r="G4" i="10" s="1"/>
  <c r="I2" i="10"/>
  <c r="D2" i="10"/>
  <c r="C2" i="10"/>
  <c r="G3" i="10" s="1"/>
  <c r="B7" i="8"/>
  <c r="D7" i="8" s="1"/>
  <c r="F6" i="8"/>
  <c r="E6" i="8"/>
  <c r="C6" i="8"/>
  <c r="F5" i="8"/>
  <c r="G5" i="8" s="1"/>
  <c r="E5" i="8"/>
  <c r="C5" i="8"/>
  <c r="F4" i="8"/>
  <c r="G4" i="8" s="1"/>
  <c r="E4" i="8"/>
  <c r="C4" i="8"/>
  <c r="F3" i="8"/>
  <c r="E3" i="8"/>
  <c r="C3" i="8"/>
  <c r="D2" i="8"/>
  <c r="C2" i="8"/>
  <c r="G3" i="8" s="1"/>
  <c r="H3" i="10" l="1"/>
  <c r="D7" i="10"/>
  <c r="H2" i="10"/>
  <c r="H7" i="10"/>
  <c r="G6" i="8"/>
  <c r="B7" i="7"/>
  <c r="D7" i="7" s="1"/>
  <c r="F6" i="7"/>
  <c r="E6" i="7"/>
  <c r="C6" i="7"/>
  <c r="L7" i="7" s="1"/>
  <c r="F5" i="7"/>
  <c r="E5" i="7"/>
  <c r="C5" i="7"/>
  <c r="K6" i="7" s="1"/>
  <c r="F4" i="7"/>
  <c r="E4" i="7"/>
  <c r="C4" i="7"/>
  <c r="J5" i="7" s="1"/>
  <c r="G3" i="7"/>
  <c r="F3" i="7"/>
  <c r="E3" i="7"/>
  <c r="C3" i="7"/>
  <c r="I4" i="7" s="1"/>
  <c r="H2" i="7"/>
  <c r="D2" i="7"/>
  <c r="C2" i="7"/>
  <c r="H3" i="7" s="1"/>
  <c r="B7" i="6"/>
  <c r="D7" i="6" s="1"/>
  <c r="F6" i="6"/>
  <c r="E6" i="6"/>
  <c r="C6" i="6"/>
  <c r="F5" i="6"/>
  <c r="E5" i="6"/>
  <c r="C5" i="6"/>
  <c r="F4" i="6"/>
  <c r="E4" i="6"/>
  <c r="C4" i="6"/>
  <c r="F3" i="6"/>
  <c r="E3" i="6"/>
  <c r="C3" i="6"/>
  <c r="D2" i="6"/>
  <c r="C2" i="6"/>
  <c r="G3" i="6" s="1"/>
  <c r="J4" i="7" l="1"/>
  <c r="G5" i="7"/>
  <c r="L6" i="7"/>
  <c r="I3" i="7"/>
  <c r="G4" i="7"/>
  <c r="K5" i="7"/>
  <c r="G6" i="7"/>
  <c r="G5" i="6"/>
  <c r="G4" i="6"/>
  <c r="G6" i="6"/>
</calcChain>
</file>

<file path=xl/sharedStrings.xml><?xml version="1.0" encoding="utf-8"?>
<sst xmlns="http://schemas.openxmlformats.org/spreadsheetml/2006/main" count="42" uniqueCount="14">
  <si>
    <t>Start</t>
  </si>
  <si>
    <t>Ende</t>
  </si>
  <si>
    <t>Start/Ende</t>
  </si>
  <si>
    <t>Anstieg</t>
  </si>
  <si>
    <t>Abfall</t>
  </si>
  <si>
    <t>Werte</t>
  </si>
  <si>
    <t>Kumuliert</t>
  </si>
  <si>
    <t>Linie 1</t>
  </si>
  <si>
    <t>Linie 2</t>
  </si>
  <si>
    <t>Linie 3</t>
  </si>
  <si>
    <t>Linie 4</t>
  </si>
  <si>
    <t>Linie 5</t>
  </si>
  <si>
    <t>Beschriftung</t>
  </si>
  <si>
    <t>B_Label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</si>
</sst>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9.6243341829604201E-2"/>
          <c:y val="0.15782407407407409"/>
          <c:w val="0.86486948739360159"/>
          <c:h val="0.61498432487605714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'Verbindungslinien fertig'!$G$1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fertig'!$G$2:$G$7</c:f>
              <c:numCache>
                <c:formatCode>#,##0</c:formatCode>
                <c:ptCount val="6"/>
                <c:pt idx="1">
                  <c:v>10000</c:v>
                </c:pt>
                <c:pt idx="2">
                  <c:v>11000</c:v>
                </c:pt>
                <c:pt idx="3">
                  <c:v>10500</c:v>
                </c:pt>
                <c:pt idx="4">
                  <c:v>10500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FD-41AA-980F-3DEC2AEC6A1A}"/>
            </c:ext>
          </c:extLst>
        </c:ser>
        <c:ser>
          <c:idx val="0"/>
          <c:order val="1"/>
          <c:tx>
            <c:strRef>
              <c:f>'Verbindungslinien fertig'!$D$1</c:f>
              <c:strCache>
                <c:ptCount val="1"/>
                <c:pt idx="0">
                  <c:v>Start/Ende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fertig'!$D$2:$D$7</c:f>
              <c:numCache>
                <c:formatCode>General</c:formatCode>
                <c:ptCount val="6"/>
                <c:pt idx="0" formatCode="#,##0">
                  <c:v>10000</c:v>
                </c:pt>
                <c:pt idx="5" formatCode="#,##0">
                  <c:v>11500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FD-41AA-980F-3DEC2AEC6A1A}"/>
            </c:ext>
          </c:extLst>
        </c:ser>
        <c:ser>
          <c:idx val="1"/>
          <c:order val="2"/>
          <c:tx>
            <c:strRef>
              <c:f>'Verbindungslinien fertig'!$E$1</c:f>
              <c:strCache>
                <c:ptCount val="1"/>
                <c:pt idx="0">
                  <c:v>Anstieg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fertig'!$E$2:$E$7</c:f>
              <c:numCache>
                <c:formatCode>General</c:formatCode>
                <c:ptCount val="6"/>
                <c:pt idx="1">
                  <c:v>1000</c:v>
                </c:pt>
                <c:pt idx="2">
                  <c:v>2500</c:v>
                </c:pt>
                <c:pt idx="3">
                  <c:v>0</c:v>
                </c:pt>
                <c:pt idx="4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FD-41AA-980F-3DEC2AEC6A1A}"/>
            </c:ext>
          </c:extLst>
        </c:ser>
        <c:ser>
          <c:idx val="2"/>
          <c:order val="3"/>
          <c:tx>
            <c:strRef>
              <c:f>'Verbindungslinien fertig'!$F$1</c:f>
              <c:strCache>
                <c:ptCount val="1"/>
                <c:pt idx="0">
                  <c:v>Abfall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fertig'!$F$2:$F$7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3000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FD-41AA-980F-3DEC2AEC6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8430632"/>
        <c:axId val="518430960"/>
      </c:barChart>
      <c:lineChart>
        <c:grouping val="standard"/>
        <c:varyColors val="0"/>
        <c:ser>
          <c:idx val="4"/>
          <c:order val="4"/>
          <c:tx>
            <c:strRef>
              <c:f>'Verbindungslinien fertig'!$H$1</c:f>
              <c:strCache>
                <c:ptCount val="1"/>
                <c:pt idx="0">
                  <c:v>Linie 1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fertig'!$H$2:$H$7</c:f>
              <c:numCache>
                <c:formatCode>#,##0</c:formatCode>
                <c:ptCount val="6"/>
                <c:pt idx="0">
                  <c:v>10000</c:v>
                </c:pt>
                <c:pt idx="1">
                  <c:v>10000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EFD-41AA-980F-3DEC2AEC6A1A}"/>
            </c:ext>
          </c:extLst>
        </c:ser>
        <c:ser>
          <c:idx val="5"/>
          <c:order val="5"/>
          <c:tx>
            <c:strRef>
              <c:f>'Verbindungslinien fertig'!$I$1</c:f>
              <c:strCache>
                <c:ptCount val="1"/>
                <c:pt idx="0">
                  <c:v>Linie 2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fertig'!$I$2:$I$7</c:f>
              <c:numCache>
                <c:formatCode>#,##0</c:formatCode>
                <c:ptCount val="6"/>
                <c:pt idx="1">
                  <c:v>11000</c:v>
                </c:pt>
                <c:pt idx="2">
                  <c:v>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EFD-41AA-980F-3DEC2AEC6A1A}"/>
            </c:ext>
          </c:extLst>
        </c:ser>
        <c:ser>
          <c:idx val="6"/>
          <c:order val="6"/>
          <c:tx>
            <c:strRef>
              <c:f>'Verbindungslinien fertig'!$J$1</c:f>
              <c:strCache>
                <c:ptCount val="1"/>
                <c:pt idx="0">
                  <c:v>Linie 3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fertig'!$J$2:$J$7</c:f>
              <c:numCache>
                <c:formatCode>General</c:formatCode>
                <c:ptCount val="6"/>
                <c:pt idx="2" formatCode="#,##0">
                  <c:v>13500</c:v>
                </c:pt>
                <c:pt idx="3" formatCode="#,##0">
                  <c:v>13500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EFD-41AA-980F-3DEC2AEC6A1A}"/>
            </c:ext>
          </c:extLst>
        </c:ser>
        <c:ser>
          <c:idx val="7"/>
          <c:order val="7"/>
          <c:tx>
            <c:strRef>
              <c:f>'Verbindungslinien fertig'!$K$1</c:f>
              <c:strCache>
                <c:ptCount val="1"/>
                <c:pt idx="0">
                  <c:v>Linie 4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fertig'!$K$2:$K$7</c:f>
              <c:numCache>
                <c:formatCode>General</c:formatCode>
                <c:ptCount val="6"/>
                <c:pt idx="3" formatCode="#,##0">
                  <c:v>10500</c:v>
                </c:pt>
                <c:pt idx="4" formatCode="#,##0">
                  <c:v>10500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EFD-41AA-980F-3DEC2AEC6A1A}"/>
            </c:ext>
          </c:extLst>
        </c:ser>
        <c:ser>
          <c:idx val="8"/>
          <c:order val="8"/>
          <c:tx>
            <c:strRef>
              <c:f>'Verbindungslinien fertig'!$L$1</c:f>
              <c:strCache>
                <c:ptCount val="1"/>
                <c:pt idx="0">
                  <c:v>Linie 5</c:v>
                </c:pt>
              </c:strCache>
            </c:strRef>
          </c:tx>
          <c:spPr>
            <a:ln w="12700" cap="rnd">
              <a:solidFill>
                <a:schemeClr val="bg1">
                  <a:lumMod val="8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'Verbindungslinien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'Verbindungslinien fertig'!$L$2:$L$7</c:f>
              <c:numCache>
                <c:formatCode>General</c:formatCode>
                <c:ptCount val="6"/>
                <c:pt idx="4" formatCode="#,##0">
                  <c:v>11500</c:v>
                </c:pt>
                <c:pt idx="5" formatCode="#,##0">
                  <c:v>11500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EFD-41AA-980F-3DEC2AEC6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430632"/>
        <c:axId val="518430960"/>
      </c:lineChart>
      <c:catAx>
        <c:axId val="518430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8430960"/>
        <c:crosses val="autoZero"/>
        <c:auto val="1"/>
        <c:lblAlgn val="ctr"/>
        <c:lblOffset val="100"/>
        <c:noMultiLvlLbl val="0"/>
      </c:catAx>
      <c:valAx>
        <c:axId val="5184309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8430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'Datenbeschriftung fertig'!$G$1</c:f>
              <c:strCache>
                <c:ptCount val="1"/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'Datenbeschriftung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'Datenbeschriftung fertig'!$G$2:$G$7</c:f>
              <c:numCache>
                <c:formatCode>#,##0</c:formatCode>
                <c:ptCount val="6"/>
                <c:pt idx="1">
                  <c:v>10000</c:v>
                </c:pt>
                <c:pt idx="2">
                  <c:v>11000</c:v>
                </c:pt>
                <c:pt idx="3">
                  <c:v>10500</c:v>
                </c:pt>
                <c:pt idx="4">
                  <c:v>10500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5-4257-89E1-21FB17797DA2}"/>
            </c:ext>
          </c:extLst>
        </c:ser>
        <c:ser>
          <c:idx val="0"/>
          <c:order val="1"/>
          <c:tx>
            <c:strRef>
              <c:f>'Datenbeschriftung fertig'!$D$1</c:f>
              <c:strCache>
                <c:ptCount val="1"/>
                <c:pt idx="0">
                  <c:v>Start/Ende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'Datenbeschriftung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'Datenbeschriftung fertig'!$D$2:$D$7</c:f>
              <c:numCache>
                <c:formatCode>General</c:formatCode>
                <c:ptCount val="6"/>
                <c:pt idx="0" formatCode="#,##0">
                  <c:v>10000</c:v>
                </c:pt>
                <c:pt idx="5" formatCode="#,##0">
                  <c:v>11500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5-4257-89E1-21FB17797DA2}"/>
            </c:ext>
          </c:extLst>
        </c:ser>
        <c:ser>
          <c:idx val="1"/>
          <c:order val="2"/>
          <c:tx>
            <c:strRef>
              <c:f>'Datenbeschriftung fertig'!$E$1</c:f>
              <c:strCache>
                <c:ptCount val="1"/>
                <c:pt idx="0">
                  <c:v>Anstieg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'Datenbeschriftung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'Datenbeschriftung fertig'!$E$2:$E$7</c:f>
              <c:numCache>
                <c:formatCode>General</c:formatCode>
                <c:ptCount val="6"/>
                <c:pt idx="1">
                  <c:v>1000</c:v>
                </c:pt>
                <c:pt idx="2">
                  <c:v>2500</c:v>
                </c:pt>
                <c:pt idx="3">
                  <c:v>0</c:v>
                </c:pt>
                <c:pt idx="4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55-4257-89E1-21FB17797DA2}"/>
            </c:ext>
          </c:extLst>
        </c:ser>
        <c:ser>
          <c:idx val="2"/>
          <c:order val="3"/>
          <c:tx>
            <c:strRef>
              <c:f>'Datenbeschriftung fertig'!$F$1</c:f>
              <c:strCache>
                <c:ptCount val="1"/>
                <c:pt idx="0">
                  <c:v>Abfall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'Datenbeschriftung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cat>
          <c:val>
            <c:numRef>
              <c:f>'Datenbeschriftung fertig'!$F$2:$F$7</c:f>
              <c:numCache>
                <c:formatCode>General</c:formatCode>
                <c:ptCount val="6"/>
                <c:pt idx="1">
                  <c:v>0</c:v>
                </c:pt>
                <c:pt idx="2">
                  <c:v>0</c:v>
                </c:pt>
                <c:pt idx="3">
                  <c:v>3000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5-4257-89E1-21FB17797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23375872"/>
        <c:axId val="523370952"/>
      </c:barChart>
      <c:scatterChart>
        <c:scatterStyle val="lineMarker"/>
        <c:varyColors val="0"/>
        <c:ser>
          <c:idx val="4"/>
          <c:order val="4"/>
          <c:tx>
            <c:strRef>
              <c:f>'Datenbeschriftung fertig'!$H$1</c:f>
              <c:strCache>
                <c:ptCount val="1"/>
                <c:pt idx="0">
                  <c:v>Beschriftung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3EB0E01-08B4-4525-A364-968DC2CC92BD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C55-4257-89E1-21FB17797DA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580BE10-CD5E-476D-A054-0A9A45F7E60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C55-4257-89E1-21FB17797DA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882ECB5-7997-4822-B6B2-C1105CC9DA9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C55-4257-89E1-21FB17797DA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183A91B-5462-4A6F-84AA-CE96F2E2A6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C55-4257-89E1-21FB17797DA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6A869D9-ED0B-4AF2-AFFF-F3032CCDBB0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C55-4257-89E1-21FB17797DA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A88D7D1-5802-45E3-9E33-1DF1648519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C55-4257-89E1-21FB17797D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'Datenbeschriftung fertig'!$A$2:$A$7</c:f>
              <c:strCache>
                <c:ptCount val="6"/>
                <c:pt idx="0">
                  <c:v>Start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Ende</c:v>
                </c:pt>
              </c:strCache>
            </c:strRef>
          </c:xVal>
          <c:yVal>
            <c:numRef>
              <c:f>'Datenbeschriftung fertig'!$H$2:$H$7</c:f>
              <c:numCache>
                <c:formatCode>#,##0</c:formatCode>
                <c:ptCount val="6"/>
                <c:pt idx="0">
                  <c:v>10000</c:v>
                </c:pt>
                <c:pt idx="1">
                  <c:v>11000</c:v>
                </c:pt>
                <c:pt idx="2">
                  <c:v>13500</c:v>
                </c:pt>
                <c:pt idx="3">
                  <c:v>13500</c:v>
                </c:pt>
                <c:pt idx="4">
                  <c:v>11500</c:v>
                </c:pt>
                <c:pt idx="5">
                  <c:v>11500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'Datenbeschriftung fertig'!$I$2:$I$7</c15:f>
                <c15:dlblRangeCache>
                  <c:ptCount val="6"/>
                  <c:pt idx="0">
                    <c:v>10.000</c:v>
                  </c:pt>
                  <c:pt idx="1">
                    <c:v>1.000</c:v>
                  </c:pt>
                  <c:pt idx="2">
                    <c:v>2.500</c:v>
                  </c:pt>
                  <c:pt idx="3">
                    <c:v>-3.000</c:v>
                  </c:pt>
                  <c:pt idx="4">
                    <c:v>1.000</c:v>
                  </c:pt>
                  <c:pt idx="5">
                    <c:v>11.500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CC55-4257-89E1-21FB17797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375872"/>
        <c:axId val="523370952"/>
      </c:scatterChart>
      <c:catAx>
        <c:axId val="52337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3370952"/>
        <c:crosses val="autoZero"/>
        <c:auto val="1"/>
        <c:lblAlgn val="ctr"/>
        <c:lblOffset val="100"/>
        <c:noMultiLvlLbl val="0"/>
      </c:catAx>
      <c:valAx>
        <c:axId val="523370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23375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30534</xdr:colOff>
      <xdr:row>9</xdr:row>
      <xdr:rowOff>43099</xdr:rowOff>
    </xdr:from>
    <xdr:to>
      <xdr:col>11</xdr:col>
      <xdr:colOff>30736</xdr:colOff>
      <xdr:row>23</xdr:row>
      <xdr:rowOff>119299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175431E-12B4-468C-A6B7-4BC2B5ACED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443119</xdr:colOff>
      <xdr:row>9</xdr:row>
      <xdr:rowOff>168965</xdr:rowOff>
    </xdr:from>
    <xdr:to>
      <xdr:col>14</xdr:col>
      <xdr:colOff>658467</xdr:colOff>
      <xdr:row>24</xdr:row>
      <xdr:rowOff>54665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B1CA48BA-EAC6-4E14-A2FF-B10C96533E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zoomScale="115" zoomScaleNormal="115" workbookViewId="0">
      <selection activeCell="B6" sqref="B6"/>
    </sheetView>
  </sheetViews>
  <sheetFormatPr baseColWidth="10" defaultRowHeight="15" x14ac:dyDescent="0.25"/>
  <cols>
    <col min="1" max="1" width="6.28515625" bestFit="1" customWidth="1"/>
    <col min="2" max="2" width="7.85546875" bestFit="1" customWidth="1"/>
    <col min="3" max="3" width="10.140625" bestFit="1" customWidth="1"/>
    <col min="4" max="4" width="11.42578125" bestFit="1" customWidth="1"/>
    <col min="5" max="5" width="8.5703125" bestFit="1" customWidth="1"/>
    <col min="6" max="6" width="6.7109375" bestFit="1" customWidth="1"/>
    <col min="7" max="8" width="7.7109375" bestFit="1" customWidth="1"/>
    <col min="9" max="9" width="7.42578125" bestFit="1" customWidth="1"/>
    <col min="10" max="10" width="7.7109375" bestFit="1" customWidth="1"/>
    <col min="11" max="11" width="7.42578125" bestFit="1" customWidth="1"/>
    <col min="12" max="12" width="7.7109375" bestFit="1" customWidth="1"/>
  </cols>
  <sheetData>
    <row r="1" spans="1:12" x14ac:dyDescent="0.25">
      <c r="B1" t="s">
        <v>5</v>
      </c>
      <c r="C1" t="s">
        <v>6</v>
      </c>
      <c r="D1" t="s">
        <v>2</v>
      </c>
      <c r="E1" t="s">
        <v>3</v>
      </c>
      <c r="F1" t="s">
        <v>4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0</v>
      </c>
      <c r="B2" s="1">
        <v>10000</v>
      </c>
      <c r="C2" s="1">
        <f>SUM($B$2:B2)</f>
        <v>10000</v>
      </c>
      <c r="D2" s="1">
        <f>B2</f>
        <v>10000</v>
      </c>
      <c r="H2" s="1"/>
    </row>
    <row r="3" spans="1:12" x14ac:dyDescent="0.25">
      <c r="A3">
        <v>2012</v>
      </c>
      <c r="B3" s="1">
        <v>1000</v>
      </c>
      <c r="C3" s="1">
        <f>SUM($B$2:B3)</f>
        <v>11000</v>
      </c>
      <c r="E3">
        <f>IF(B3&gt;=0,B3,0)</f>
        <v>1000</v>
      </c>
      <c r="F3">
        <f>IF(B3&lt;0,-B3,0)</f>
        <v>0</v>
      </c>
      <c r="G3" s="1">
        <f t="shared" ref="G3:G6" si="0">C2-F3</f>
        <v>10000</v>
      </c>
      <c r="H3" s="1"/>
      <c r="I3" s="1"/>
    </row>
    <row r="4" spans="1:12" x14ac:dyDescent="0.25">
      <c r="A4">
        <v>2013</v>
      </c>
      <c r="B4" s="1">
        <v>2500</v>
      </c>
      <c r="C4" s="1">
        <f>SUM($B$2:B4)</f>
        <v>13500</v>
      </c>
      <c r="E4">
        <f t="shared" ref="E4:E6" si="1">IF(B4&gt;=0,B4,0)</f>
        <v>2500</v>
      </c>
      <c r="F4">
        <f t="shared" ref="F4:F6" si="2">IF(B4&lt;0,-B4,0)</f>
        <v>0</v>
      </c>
      <c r="G4" s="1">
        <f t="shared" si="0"/>
        <v>11000</v>
      </c>
      <c r="I4" s="1"/>
      <c r="J4" s="1"/>
    </row>
    <row r="5" spans="1:12" x14ac:dyDescent="0.25">
      <c r="A5">
        <v>2014</v>
      </c>
      <c r="B5" s="1">
        <v>-3000</v>
      </c>
      <c r="C5" s="1">
        <f>SUM($B$2:B5)</f>
        <v>10500</v>
      </c>
      <c r="E5">
        <f t="shared" si="1"/>
        <v>0</v>
      </c>
      <c r="F5">
        <f t="shared" si="2"/>
        <v>3000</v>
      </c>
      <c r="G5" s="1">
        <f t="shared" si="0"/>
        <v>10500</v>
      </c>
      <c r="J5" s="1"/>
      <c r="K5" s="1"/>
    </row>
    <row r="6" spans="1:12" x14ac:dyDescent="0.25">
      <c r="A6">
        <v>2015</v>
      </c>
      <c r="B6" s="1">
        <v>1000</v>
      </c>
      <c r="C6" s="1">
        <f>SUM($B$2:B6)</f>
        <v>11500</v>
      </c>
      <c r="E6">
        <f t="shared" si="1"/>
        <v>1000</v>
      </c>
      <c r="F6">
        <f t="shared" si="2"/>
        <v>0</v>
      </c>
      <c r="G6" s="1">
        <f t="shared" si="0"/>
        <v>10500</v>
      </c>
      <c r="K6" s="1"/>
      <c r="L6" s="1"/>
    </row>
    <row r="7" spans="1:12" x14ac:dyDescent="0.25">
      <c r="A7" t="s">
        <v>1</v>
      </c>
      <c r="B7" s="1">
        <f>SUM(B2:B6)</f>
        <v>11500</v>
      </c>
      <c r="C7" s="1"/>
      <c r="D7" s="1">
        <f>B7</f>
        <v>11500</v>
      </c>
      <c r="G7" s="1"/>
      <c r="L7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115" zoomScaleNormal="115" workbookViewId="0">
      <selection activeCell="B2" sqref="B2"/>
    </sheetView>
  </sheetViews>
  <sheetFormatPr baseColWidth="10" defaultRowHeight="15" x14ac:dyDescent="0.25"/>
  <cols>
    <col min="4" max="4" width="12.5703125" bestFit="1" customWidth="1"/>
  </cols>
  <sheetData>
    <row r="1" spans="1:12" x14ac:dyDescent="0.25">
      <c r="B1" t="s">
        <v>5</v>
      </c>
      <c r="C1" t="s">
        <v>6</v>
      </c>
      <c r="D1" t="s">
        <v>2</v>
      </c>
      <c r="E1" t="s">
        <v>3</v>
      </c>
      <c r="F1" t="s">
        <v>4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25">
      <c r="A2" t="s">
        <v>0</v>
      </c>
      <c r="B2" s="1">
        <v>10000</v>
      </c>
      <c r="C2" s="1">
        <f>SUM($B$2:B2)</f>
        <v>10000</v>
      </c>
      <c r="D2" s="1">
        <f>B2</f>
        <v>10000</v>
      </c>
      <c r="H2" s="1">
        <f>C2</f>
        <v>10000</v>
      </c>
    </row>
    <row r="3" spans="1:12" x14ac:dyDescent="0.25">
      <c r="A3">
        <v>2012</v>
      </c>
      <c r="B3" s="1">
        <v>1000</v>
      </c>
      <c r="C3" s="1">
        <f>SUM($B$2:B3)</f>
        <v>11000</v>
      </c>
      <c r="E3">
        <f>IF(B3&gt;=0,B3,0)</f>
        <v>1000</v>
      </c>
      <c r="F3">
        <f>IF(B3&lt;0,-B3,0)</f>
        <v>0</v>
      </c>
      <c r="G3" s="1">
        <f t="shared" ref="G3:G6" si="0">C2-F3</f>
        <v>10000</v>
      </c>
      <c r="H3" s="1">
        <f>C2</f>
        <v>10000</v>
      </c>
      <c r="I3" s="1">
        <f t="shared" ref="I3" si="1">C3</f>
        <v>11000</v>
      </c>
    </row>
    <row r="4" spans="1:12" x14ac:dyDescent="0.25">
      <c r="A4">
        <v>2013</v>
      </c>
      <c r="B4" s="1">
        <v>2500</v>
      </c>
      <c r="C4" s="1">
        <f>SUM($B$2:B4)</f>
        <v>13500</v>
      </c>
      <c r="E4">
        <f t="shared" ref="E4:E6" si="2">IF(B4&gt;=0,B4,0)</f>
        <v>2500</v>
      </c>
      <c r="F4">
        <f t="shared" ref="F4:F6" si="3">IF(B4&lt;0,-B4,0)</f>
        <v>0</v>
      </c>
      <c r="G4" s="1">
        <f t="shared" si="0"/>
        <v>11000</v>
      </c>
      <c r="I4" s="1">
        <f>C3</f>
        <v>11000</v>
      </c>
      <c r="J4" s="1">
        <f>C4</f>
        <v>13500</v>
      </c>
    </row>
    <row r="5" spans="1:12" x14ac:dyDescent="0.25">
      <c r="A5">
        <v>2014</v>
      </c>
      <c r="B5" s="1">
        <v>-3000</v>
      </c>
      <c r="C5" s="1">
        <f>SUM($B$2:B5)</f>
        <v>10500</v>
      </c>
      <c r="E5">
        <f t="shared" si="2"/>
        <v>0</v>
      </c>
      <c r="F5">
        <f t="shared" si="3"/>
        <v>3000</v>
      </c>
      <c r="G5" s="1">
        <f t="shared" si="0"/>
        <v>10500</v>
      </c>
      <c r="J5" s="1">
        <f>C4</f>
        <v>13500</v>
      </c>
      <c r="K5" s="1">
        <f>C5</f>
        <v>10500</v>
      </c>
    </row>
    <row r="6" spans="1:12" x14ac:dyDescent="0.25">
      <c r="A6">
        <v>2015</v>
      </c>
      <c r="B6" s="1">
        <v>1000</v>
      </c>
      <c r="C6" s="1">
        <f>SUM($B$2:B6)</f>
        <v>11500</v>
      </c>
      <c r="E6">
        <f t="shared" si="2"/>
        <v>1000</v>
      </c>
      <c r="F6">
        <f t="shared" si="3"/>
        <v>0</v>
      </c>
      <c r="G6" s="1">
        <f t="shared" si="0"/>
        <v>10500</v>
      </c>
      <c r="K6" s="1">
        <f>C5</f>
        <v>10500</v>
      </c>
      <c r="L6" s="1">
        <f>C6</f>
        <v>11500</v>
      </c>
    </row>
    <row r="7" spans="1:12" x14ac:dyDescent="0.25">
      <c r="A7" t="s">
        <v>1</v>
      </c>
      <c r="B7" s="1">
        <f>SUM(B2:B6)</f>
        <v>11500</v>
      </c>
      <c r="C7" s="1"/>
      <c r="D7" s="1">
        <f>B7</f>
        <v>11500</v>
      </c>
      <c r="G7" s="1"/>
      <c r="L7" s="1">
        <f>C6</f>
        <v>11500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115" zoomScaleNormal="115" workbookViewId="0">
      <selection activeCell="H2" sqref="H2"/>
    </sheetView>
  </sheetViews>
  <sheetFormatPr baseColWidth="10" defaultRowHeight="15" x14ac:dyDescent="0.25"/>
  <cols>
    <col min="1" max="1" width="6.28515625" bestFit="1" customWidth="1"/>
    <col min="2" max="2" width="7.85546875" bestFit="1" customWidth="1"/>
    <col min="3" max="3" width="10.140625" bestFit="1" customWidth="1"/>
    <col min="4" max="4" width="11.42578125" bestFit="1" customWidth="1"/>
    <col min="5" max="5" width="8.5703125" bestFit="1" customWidth="1"/>
    <col min="6" max="6" width="6.7109375" bestFit="1" customWidth="1"/>
    <col min="7" max="7" width="7.7109375" bestFit="1" customWidth="1"/>
    <col min="8" max="8" width="12.140625" bestFit="1" customWidth="1"/>
    <col min="9" max="9" width="7.42578125" bestFit="1" customWidth="1"/>
    <col min="10" max="10" width="7.7109375" bestFit="1" customWidth="1"/>
    <col min="11" max="11" width="7.42578125" bestFit="1" customWidth="1"/>
    <col min="12" max="12" width="7.7109375" bestFit="1" customWidth="1"/>
  </cols>
  <sheetData>
    <row r="1" spans="1:12" x14ac:dyDescent="0.25">
      <c r="B1" t="s">
        <v>5</v>
      </c>
      <c r="C1" t="s">
        <v>6</v>
      </c>
      <c r="D1" t="s">
        <v>2</v>
      </c>
      <c r="E1" t="s">
        <v>3</v>
      </c>
      <c r="F1" t="s">
        <v>4</v>
      </c>
      <c r="H1" t="s">
        <v>12</v>
      </c>
      <c r="I1" t="s">
        <v>13</v>
      </c>
    </row>
    <row r="2" spans="1:12" x14ac:dyDescent="0.25">
      <c r="A2" t="s">
        <v>0</v>
      </c>
      <c r="B2" s="1">
        <v>10000</v>
      </c>
      <c r="C2" s="1">
        <f>SUM($B$2:B2)</f>
        <v>10000</v>
      </c>
      <c r="D2" s="1">
        <f>B2</f>
        <v>10000</v>
      </c>
      <c r="H2" s="1"/>
      <c r="I2" s="1"/>
    </row>
    <row r="3" spans="1:12" x14ac:dyDescent="0.25">
      <c r="A3">
        <v>2012</v>
      </c>
      <c r="B3" s="1">
        <v>1000</v>
      </c>
      <c r="C3" s="1">
        <f>SUM($B$2:B3)</f>
        <v>11000</v>
      </c>
      <c r="E3">
        <f>IF(B3&gt;=0,B3,0)</f>
        <v>1000</v>
      </c>
      <c r="F3">
        <f>IF(B3&lt;0,-B3,0)</f>
        <v>0</v>
      </c>
      <c r="G3" s="1">
        <f t="shared" ref="G3:G6" si="0">C2-F3</f>
        <v>10000</v>
      </c>
      <c r="H3" s="1"/>
      <c r="I3" s="1"/>
    </row>
    <row r="4" spans="1:12" x14ac:dyDescent="0.25">
      <c r="A4">
        <v>2013</v>
      </c>
      <c r="B4" s="1">
        <v>2500</v>
      </c>
      <c r="C4" s="1">
        <f>SUM($B$2:B4)</f>
        <v>13500</v>
      </c>
      <c r="E4">
        <f t="shared" ref="E4:E6" si="1">IF(B4&gt;=0,B4,0)</f>
        <v>2500</v>
      </c>
      <c r="F4">
        <f t="shared" ref="F4:F6" si="2">IF(B4&lt;0,-B4,0)</f>
        <v>0</v>
      </c>
      <c r="G4" s="1">
        <f t="shared" si="0"/>
        <v>11000</v>
      </c>
      <c r="H4" s="1"/>
      <c r="I4" s="1"/>
      <c r="J4" s="1"/>
    </row>
    <row r="5" spans="1:12" x14ac:dyDescent="0.25">
      <c r="A5">
        <v>2014</v>
      </c>
      <c r="B5" s="1">
        <v>-3000</v>
      </c>
      <c r="C5" s="1">
        <f>SUM($B$2:B5)</f>
        <v>10500</v>
      </c>
      <c r="E5">
        <f t="shared" si="1"/>
        <v>0</v>
      </c>
      <c r="F5">
        <f t="shared" si="2"/>
        <v>3000</v>
      </c>
      <c r="G5" s="1">
        <f t="shared" si="0"/>
        <v>10500</v>
      </c>
      <c r="H5" s="1"/>
      <c r="I5" s="1"/>
      <c r="J5" s="1"/>
      <c r="K5" s="1"/>
    </row>
    <row r="6" spans="1:12" x14ac:dyDescent="0.25">
      <c r="A6">
        <v>2015</v>
      </c>
      <c r="B6" s="1">
        <v>1000</v>
      </c>
      <c r="C6" s="1">
        <f>SUM($B$2:B6)</f>
        <v>11500</v>
      </c>
      <c r="E6">
        <f t="shared" si="1"/>
        <v>1000</v>
      </c>
      <c r="F6">
        <f t="shared" si="2"/>
        <v>0</v>
      </c>
      <c r="G6" s="1">
        <f t="shared" si="0"/>
        <v>10500</v>
      </c>
      <c r="H6" s="1"/>
      <c r="I6" s="1"/>
      <c r="K6" s="1"/>
      <c r="L6" s="1"/>
    </row>
    <row r="7" spans="1:12" x14ac:dyDescent="0.25">
      <c r="A7" t="s">
        <v>1</v>
      </c>
      <c r="B7" s="1">
        <f>SUM(B2:B6)</f>
        <v>11500</v>
      </c>
      <c r="C7" s="1"/>
      <c r="D7" s="1">
        <f>B7</f>
        <v>11500</v>
      </c>
      <c r="G7" s="1"/>
      <c r="H7" s="1"/>
      <c r="I7" s="1"/>
      <c r="L7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="115" zoomScaleNormal="115" workbookViewId="0">
      <selection activeCell="Q18" sqref="Q18"/>
    </sheetView>
  </sheetViews>
  <sheetFormatPr baseColWidth="10" defaultRowHeight="15" x14ac:dyDescent="0.25"/>
  <cols>
    <col min="1" max="1" width="6.28515625" bestFit="1" customWidth="1"/>
    <col min="2" max="2" width="7.85546875" bestFit="1" customWidth="1"/>
    <col min="3" max="3" width="10.140625" bestFit="1" customWidth="1"/>
    <col min="4" max="4" width="11.42578125" bestFit="1" customWidth="1"/>
    <col min="5" max="5" width="8.5703125" bestFit="1" customWidth="1"/>
    <col min="6" max="6" width="6.7109375" bestFit="1" customWidth="1"/>
    <col min="7" max="7" width="7.7109375" bestFit="1" customWidth="1"/>
    <col min="8" max="8" width="12.140625" bestFit="1" customWidth="1"/>
    <col min="9" max="9" width="7.42578125" bestFit="1" customWidth="1"/>
    <col min="10" max="10" width="7.7109375" bestFit="1" customWidth="1"/>
    <col min="11" max="11" width="7.42578125" bestFit="1" customWidth="1"/>
    <col min="12" max="12" width="7.7109375" bestFit="1" customWidth="1"/>
  </cols>
  <sheetData>
    <row r="1" spans="1:12" x14ac:dyDescent="0.25">
      <c r="B1" t="s">
        <v>5</v>
      </c>
      <c r="C1" t="s">
        <v>6</v>
      </c>
      <c r="D1" t="s">
        <v>2</v>
      </c>
      <c r="E1" t="s">
        <v>3</v>
      </c>
      <c r="F1" t="s">
        <v>4</v>
      </c>
      <c r="H1" t="s">
        <v>12</v>
      </c>
      <c r="I1" t="s">
        <v>13</v>
      </c>
    </row>
    <row r="2" spans="1:12" x14ac:dyDescent="0.25">
      <c r="A2" t="s">
        <v>0</v>
      </c>
      <c r="B2" s="1">
        <v>10000</v>
      </c>
      <c r="C2" s="1">
        <f>SUM($B$2:B2)</f>
        <v>10000</v>
      </c>
      <c r="D2" s="1">
        <f>B2</f>
        <v>10000</v>
      </c>
      <c r="H2" s="1">
        <f>C2</f>
        <v>10000</v>
      </c>
      <c r="I2" s="1">
        <f>B2</f>
        <v>10000</v>
      </c>
    </row>
    <row r="3" spans="1:12" x14ac:dyDescent="0.25">
      <c r="A3">
        <v>2012</v>
      </c>
      <c r="B3" s="1">
        <v>1000</v>
      </c>
      <c r="C3" s="1">
        <f>SUM($B$2:B3)</f>
        <v>11000</v>
      </c>
      <c r="E3">
        <f>IF(B3&gt;=0,B3,0)</f>
        <v>1000</v>
      </c>
      <c r="F3">
        <f>IF(B3&lt;0,-B3,0)</f>
        <v>0</v>
      </c>
      <c r="G3" s="1">
        <f t="shared" ref="G3:G6" si="0">C2-F3</f>
        <v>10000</v>
      </c>
      <c r="H3" s="1">
        <f>IF(B3&gt;0,C3,C2)</f>
        <v>11000</v>
      </c>
      <c r="I3" s="1">
        <f t="shared" ref="I3:I7" si="1">B3</f>
        <v>1000</v>
      </c>
    </row>
    <row r="4" spans="1:12" x14ac:dyDescent="0.25">
      <c r="A4">
        <v>2013</v>
      </c>
      <c r="B4" s="1">
        <v>2500</v>
      </c>
      <c r="C4" s="1">
        <f>SUM($B$2:B4)</f>
        <v>13500</v>
      </c>
      <c r="E4">
        <f t="shared" ref="E4:E6" si="2">IF(B4&gt;=0,B4,0)</f>
        <v>2500</v>
      </c>
      <c r="F4">
        <f t="shared" ref="F4:F6" si="3">IF(B4&lt;0,-B4,0)</f>
        <v>0</v>
      </c>
      <c r="G4" s="1">
        <f t="shared" si="0"/>
        <v>11000</v>
      </c>
      <c r="H4" s="1">
        <f t="shared" ref="H4:H6" si="4">IF(B4&gt;0,C4,C3)</f>
        <v>13500</v>
      </c>
      <c r="I4" s="1">
        <f t="shared" si="1"/>
        <v>2500</v>
      </c>
      <c r="J4" s="1"/>
    </row>
    <row r="5" spans="1:12" x14ac:dyDescent="0.25">
      <c r="A5">
        <v>2014</v>
      </c>
      <c r="B5" s="1">
        <v>-3000</v>
      </c>
      <c r="C5" s="1">
        <f>SUM($B$2:B5)</f>
        <v>10500</v>
      </c>
      <c r="E5">
        <f t="shared" si="2"/>
        <v>0</v>
      </c>
      <c r="F5">
        <f t="shared" si="3"/>
        <v>3000</v>
      </c>
      <c r="G5" s="1">
        <f t="shared" si="0"/>
        <v>10500</v>
      </c>
      <c r="H5" s="1">
        <f t="shared" si="4"/>
        <v>13500</v>
      </c>
      <c r="I5" s="1">
        <f t="shared" si="1"/>
        <v>-3000</v>
      </c>
      <c r="J5" s="1"/>
      <c r="K5" s="1"/>
    </row>
    <row r="6" spans="1:12" x14ac:dyDescent="0.25">
      <c r="A6">
        <v>2015</v>
      </c>
      <c r="B6" s="1">
        <v>1000</v>
      </c>
      <c r="C6" s="1">
        <f>SUM($B$2:B6)</f>
        <v>11500</v>
      </c>
      <c r="E6">
        <f t="shared" si="2"/>
        <v>1000</v>
      </c>
      <c r="F6">
        <f t="shared" si="3"/>
        <v>0</v>
      </c>
      <c r="G6" s="1">
        <f t="shared" si="0"/>
        <v>10500</v>
      </c>
      <c r="H6" s="1">
        <f t="shared" si="4"/>
        <v>11500</v>
      </c>
      <c r="I6" s="1">
        <f t="shared" si="1"/>
        <v>1000</v>
      </c>
      <c r="K6" s="1"/>
      <c r="L6" s="1"/>
    </row>
    <row r="7" spans="1:12" x14ac:dyDescent="0.25">
      <c r="A7" t="s">
        <v>1</v>
      </c>
      <c r="B7" s="1">
        <f>SUM(B2:B6)</f>
        <v>11500</v>
      </c>
      <c r="C7" s="1"/>
      <c r="D7" s="1">
        <f>B7</f>
        <v>11500</v>
      </c>
      <c r="G7" s="1"/>
      <c r="H7" s="1">
        <f>B7</f>
        <v>11500</v>
      </c>
      <c r="I7" s="1">
        <f t="shared" si="1"/>
        <v>11500</v>
      </c>
      <c r="L7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Verbindungslinien</vt:lpstr>
      <vt:lpstr>Verbindungslinien fertig</vt:lpstr>
      <vt:lpstr>Datenbeschriftung</vt:lpstr>
      <vt:lpstr>Datenbeschriftung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2016-11-18T12:01:52Z</dcterms:created>
  <dcterms:modified xsi:type="dcterms:W3CDTF">2016-11-19T09:43:36Z</dcterms:modified>
</cp:coreProperties>
</file>