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935" windowHeight="11700"/>
  </bookViews>
  <sheets>
    <sheet name="Filter1" sheetId="6" r:id="rId1"/>
    <sheet name="Formatierte Tabelle" sheetId="19" r:id="rId2"/>
    <sheet name="Datum" sheetId="21" r:id="rId3"/>
    <sheet name="Gewürze" sheetId="17" r:id="rId4"/>
    <sheet name="Welt" sheetId="16" r:id="rId5"/>
    <sheet name="Welt (2)" sheetId="18" r:id="rId6"/>
  </sheets>
  <definedNames>
    <definedName name="_xlnm._FilterDatabase" localSheetId="0" hidden="1">Filter1!$A$1:$C$12</definedName>
    <definedName name="_xlnm._FilterDatabase" localSheetId="1" hidden="1">'Formatierte Tabelle'!$A$1:$C$12</definedName>
    <definedName name="_xlnm._FilterDatabase" localSheetId="3" hidden="1">Gewürze!$A$1:$D$33</definedName>
    <definedName name="_xlnm._FilterDatabase" localSheetId="4" hidden="1">Welt!$A$1:$H$175</definedName>
    <definedName name="_xlnm._FilterDatabase" localSheetId="5" hidden="1">'Welt (2)'!$A$1:$H$175</definedName>
  </definedNames>
  <calcPr calcId="145621"/>
</workbook>
</file>

<file path=xl/calcChain.xml><?xml version="1.0" encoding="utf-8"?>
<calcChain xmlns="http://schemas.openxmlformats.org/spreadsheetml/2006/main">
  <c r="D176" i="18" l="1"/>
  <c r="C176" i="18"/>
  <c r="H176" i="18"/>
  <c r="B2" i="21"/>
  <c r="B3" i="21"/>
  <c r="B4" i="2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50" i="21"/>
  <c r="B51" i="21"/>
  <c r="B52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74" i="21"/>
  <c r="B75" i="21"/>
  <c r="B76" i="21"/>
  <c r="B77" i="21"/>
  <c r="B78" i="21"/>
  <c r="B79" i="21"/>
  <c r="B80" i="21"/>
  <c r="B81" i="21"/>
  <c r="B82" i="21"/>
  <c r="B83" i="21"/>
  <c r="B84" i="21"/>
  <c r="B85" i="21"/>
  <c r="B86" i="21"/>
  <c r="B87" i="21"/>
  <c r="B88" i="21"/>
  <c r="B89" i="21"/>
  <c r="B90" i="21"/>
  <c r="B91" i="21"/>
  <c r="B92" i="21"/>
  <c r="B93" i="21"/>
  <c r="B94" i="21"/>
  <c r="B95" i="21"/>
  <c r="B96" i="21"/>
  <c r="B97" i="21"/>
  <c r="B98" i="21"/>
  <c r="B99" i="21"/>
  <c r="B100" i="21"/>
  <c r="B101" i="21"/>
  <c r="B102" i="21"/>
  <c r="B103" i="21"/>
  <c r="B104" i="21"/>
  <c r="B105" i="21"/>
  <c r="B106" i="21"/>
  <c r="B107" i="21"/>
  <c r="B108" i="21"/>
  <c r="B109" i="21"/>
  <c r="B110" i="21"/>
  <c r="B111" i="21"/>
  <c r="B112" i="21"/>
  <c r="B113" i="21"/>
  <c r="B114" i="21"/>
  <c r="B115" i="21"/>
  <c r="B116" i="21"/>
  <c r="B117" i="21"/>
  <c r="B118" i="21"/>
  <c r="B119" i="21"/>
  <c r="B120" i="21"/>
  <c r="B121" i="21"/>
  <c r="B122" i="21"/>
  <c r="B123" i="21"/>
  <c r="B124" i="21"/>
  <c r="B125" i="21"/>
  <c r="B126" i="21"/>
  <c r="B127" i="21"/>
  <c r="B128" i="21"/>
  <c r="B129" i="21"/>
  <c r="B130" i="21"/>
  <c r="B131" i="21"/>
  <c r="B132" i="21"/>
  <c r="B133" i="21"/>
  <c r="B134" i="21"/>
  <c r="B135" i="21"/>
  <c r="B136" i="21"/>
  <c r="B137" i="21"/>
  <c r="B138" i="21"/>
  <c r="B139" i="21"/>
  <c r="B140" i="21"/>
  <c r="B141" i="21"/>
  <c r="B142" i="21"/>
  <c r="B143" i="21"/>
  <c r="B144" i="21"/>
  <c r="B145" i="21"/>
  <c r="B146" i="21"/>
  <c r="B147" i="21"/>
  <c r="B148" i="21"/>
  <c r="B149" i="21"/>
  <c r="B150" i="21"/>
  <c r="B151" i="21"/>
  <c r="B152" i="21"/>
  <c r="B153" i="21"/>
  <c r="B154" i="21"/>
  <c r="B155" i="21"/>
  <c r="B156" i="21"/>
  <c r="B157" i="21"/>
  <c r="B158" i="21"/>
  <c r="B159" i="21"/>
  <c r="B160" i="21"/>
  <c r="B161" i="21"/>
  <c r="B162" i="21"/>
  <c r="B163" i="21"/>
  <c r="B164" i="21"/>
  <c r="B165" i="21"/>
  <c r="B166" i="21"/>
  <c r="B167" i="21"/>
  <c r="B168" i="21"/>
  <c r="B169" i="21"/>
  <c r="B170" i="21"/>
  <c r="B171" i="21"/>
  <c r="B172" i="21"/>
  <c r="B173" i="21"/>
  <c r="B174" i="21"/>
  <c r="B175" i="21"/>
  <c r="B176" i="21"/>
  <c r="B177" i="21"/>
  <c r="B178" i="21"/>
  <c r="B179" i="21"/>
  <c r="B180" i="21"/>
  <c r="B181" i="21"/>
  <c r="B182" i="21"/>
  <c r="B183" i="21"/>
  <c r="B184" i="21"/>
  <c r="B185" i="21"/>
  <c r="B186" i="21"/>
  <c r="B187" i="21"/>
  <c r="B188" i="21"/>
  <c r="B189" i="21"/>
  <c r="B190" i="21"/>
  <c r="B191" i="21"/>
  <c r="B192" i="21"/>
  <c r="B193" i="2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</calcChain>
</file>

<file path=xl/sharedStrings.xml><?xml version="1.0" encoding="utf-8"?>
<sst xmlns="http://schemas.openxmlformats.org/spreadsheetml/2006/main" count="2728" uniqueCount="765">
  <si>
    <t>-</t>
  </si>
  <si>
    <t>Microsoft® Encarta® 2007. © 1993-2006 Microsoft Corporation. Alle Rechte vorbehalten.</t>
  </si>
  <si>
    <t>total</t>
  </si>
  <si>
    <t>Südliches Afrika</t>
  </si>
  <si>
    <t>ringförmig</t>
  </si>
  <si>
    <t>Nordpazifik</t>
  </si>
  <si>
    <t>Südliches Afrika, Australien</t>
  </si>
  <si>
    <t>partiell</t>
  </si>
  <si>
    <t>Nordpolargebiet</t>
  </si>
  <si>
    <t>Antarktis</t>
  </si>
  <si>
    <t>ringförmig-total</t>
  </si>
  <si>
    <t>Südpazifik</t>
  </si>
  <si>
    <t>Afrika und Asien</t>
  </si>
  <si>
    <t>Ostasien</t>
  </si>
  <si>
    <t>Indischer Ozean</t>
  </si>
  <si>
    <t>Afrika, Indien, China</t>
  </si>
  <si>
    <t>Wann</t>
  </si>
  <si>
    <t>Art</t>
  </si>
  <si>
    <t>Wo</t>
  </si>
  <si>
    <t>Fidschi</t>
  </si>
  <si>
    <t>Kiribati</t>
  </si>
  <si>
    <t>Marshallinseln</t>
  </si>
  <si>
    <t>Mikronesien</t>
  </si>
  <si>
    <t>Nauru</t>
  </si>
  <si>
    <t>Neuseeland</t>
  </si>
  <si>
    <t>Palau</t>
  </si>
  <si>
    <t>Papua-Neuguinea</t>
  </si>
  <si>
    <t>Samoa</t>
  </si>
  <si>
    <t>Spanien</t>
  </si>
  <si>
    <t>Tonga</t>
  </si>
  <si>
    <t>Tuvalu</t>
  </si>
  <si>
    <t>Vanuatu</t>
  </si>
  <si>
    <t>Buenos Aires</t>
  </si>
  <si>
    <t>Brasilia</t>
  </si>
  <si>
    <t>Santiago de Chile</t>
  </si>
  <si>
    <t>Quito</t>
  </si>
  <si>
    <t>Suva</t>
  </si>
  <si>
    <t>Georgetown</t>
  </si>
  <si>
    <t>Palikir</t>
  </si>
  <si>
    <t>Yaren</t>
  </si>
  <si>
    <t>Wellington</t>
  </si>
  <si>
    <t>Melekeok</t>
  </si>
  <si>
    <t>Port Moresby</t>
  </si>
  <si>
    <t>Asunción</t>
  </si>
  <si>
    <t>Lima</t>
  </si>
  <si>
    <t>Honiara</t>
  </si>
  <si>
    <t>Apia</t>
  </si>
  <si>
    <t>Paramaribo</t>
  </si>
  <si>
    <t>Nuku'alofa</t>
  </si>
  <si>
    <t>Funafuti</t>
  </si>
  <si>
    <t>Montevideo</t>
  </si>
  <si>
    <t>Caracas</t>
  </si>
  <si>
    <t>Lokalzeit</t>
  </si>
  <si>
    <t>Sommerzeit</t>
  </si>
  <si>
    <t>UTC + 2 Std</t>
  </si>
  <si>
    <t>UTC + 1 Std.</t>
  </si>
  <si>
    <t>UTC + 3 Std.</t>
  </si>
  <si>
    <t>UTC + 4,5 Std.</t>
  </si>
  <si>
    <t>keine</t>
  </si>
  <si>
    <t>EU</t>
  </si>
  <si>
    <t>UTC - 4 Std.</t>
  </si>
  <si>
    <t>UTC - 3 Std.</t>
  </si>
  <si>
    <t>UTC + 4 Std.</t>
  </si>
  <si>
    <t>UTC + 10 Std. </t>
  </si>
  <si>
    <t>UTC - 5 Std.</t>
  </si>
  <si>
    <t>UTC + 6 Std.</t>
  </si>
  <si>
    <t>UTC + 2 Std.</t>
  </si>
  <si>
    <t>UTC + 9 Std.</t>
  </si>
  <si>
    <t>UTC </t>
  </si>
  <si>
    <t>UTC + 8 Std.</t>
  </si>
  <si>
    <t>UTC + 1 Std. </t>
  </si>
  <si>
    <t>UTC + 3 Std. </t>
  </si>
  <si>
    <t>UTC + 12 Std.</t>
  </si>
  <si>
    <t>UTC + 4</t>
  </si>
  <si>
    <t>UTC + 5,5 Std.</t>
  </si>
  <si>
    <t>UTC + 3,5 Std.</t>
  </si>
  <si>
    <t>März bis September</t>
  </si>
  <si>
    <t>UTC + 7 Std.</t>
  </si>
  <si>
    <t>UTC - 1 Std.</t>
  </si>
  <si>
    <t>UTC + 5 Std. </t>
  </si>
  <si>
    <t>UTC + 5 Std.</t>
  </si>
  <si>
    <t>UTC + 5,75 Std.</t>
  </si>
  <si>
    <t>von Oktober bis März</t>
  </si>
  <si>
    <t>UTC + 4 Std. </t>
  </si>
  <si>
    <t xml:space="preserve">Staat </t>
  </si>
  <si>
    <t>Staatsform</t>
  </si>
  <si>
    <t xml:space="preserve">Einwohner </t>
  </si>
  <si>
    <t xml:space="preserve">Hauptstadt  </t>
  </si>
  <si>
    <t>Kontinent</t>
  </si>
  <si>
    <t xml:space="preserve">Ägypten </t>
  </si>
  <si>
    <t>fehlt noch</t>
  </si>
  <si>
    <t xml:space="preserve">Kairo  </t>
  </si>
  <si>
    <t>Afrika</t>
  </si>
  <si>
    <t xml:space="preserve">Algerien </t>
  </si>
  <si>
    <t xml:space="preserve">Algier  </t>
  </si>
  <si>
    <t xml:space="preserve">Angola </t>
  </si>
  <si>
    <t xml:space="preserve">Luanda  </t>
  </si>
  <si>
    <t xml:space="preserve">Äquatorialguinea </t>
  </si>
  <si>
    <t xml:space="preserve">Malabo  </t>
  </si>
  <si>
    <t xml:space="preserve">Äthiopien  </t>
  </si>
  <si>
    <t xml:space="preserve">Addis Abeba  </t>
  </si>
  <si>
    <t xml:space="preserve">Benin </t>
  </si>
  <si>
    <t xml:space="preserve">Porto Novo  </t>
  </si>
  <si>
    <t xml:space="preserve">Botswana </t>
  </si>
  <si>
    <t xml:space="preserve">Gaborone  </t>
  </si>
  <si>
    <t xml:space="preserve">Burkina Faso </t>
  </si>
  <si>
    <t xml:space="preserve">Ouagadougou  </t>
  </si>
  <si>
    <t xml:space="preserve">Burundi </t>
  </si>
  <si>
    <t xml:space="preserve">Bujumbura  </t>
  </si>
  <si>
    <t xml:space="preserve">Djibouti </t>
  </si>
  <si>
    <t xml:space="preserve">Djibouti  </t>
  </si>
  <si>
    <t xml:space="preserve">Elfenbeinküste </t>
  </si>
  <si>
    <t xml:space="preserve">Yamoussoukro  </t>
  </si>
  <si>
    <t xml:space="preserve">Eritrea </t>
  </si>
  <si>
    <t xml:space="preserve">Asmara  </t>
  </si>
  <si>
    <t xml:space="preserve">Gabun </t>
  </si>
  <si>
    <t xml:space="preserve">Libreville  </t>
  </si>
  <si>
    <t xml:space="preserve">Gambia </t>
  </si>
  <si>
    <t xml:space="preserve">Banjul  </t>
  </si>
  <si>
    <t xml:space="preserve">Ghana </t>
  </si>
  <si>
    <t xml:space="preserve">Accra  </t>
  </si>
  <si>
    <t xml:space="preserve">Guinea </t>
  </si>
  <si>
    <t xml:space="preserve">Conakry  </t>
  </si>
  <si>
    <t xml:space="preserve">Guinea-Bissau </t>
  </si>
  <si>
    <t xml:space="preserve">Bissau  </t>
  </si>
  <si>
    <t xml:space="preserve">Kamerun </t>
  </si>
  <si>
    <t xml:space="preserve">Yaoundé  </t>
  </si>
  <si>
    <t xml:space="preserve">Kap Verde </t>
  </si>
  <si>
    <t xml:space="preserve">Praia  </t>
  </si>
  <si>
    <t xml:space="preserve">Kenia </t>
  </si>
  <si>
    <t xml:space="preserve">Nairobi  </t>
  </si>
  <si>
    <t xml:space="preserve">Komoren </t>
  </si>
  <si>
    <t xml:space="preserve">Moroni  </t>
  </si>
  <si>
    <t xml:space="preserve">Kongo, Demokratische Republik </t>
  </si>
  <si>
    <t xml:space="preserve">Kinshasa  </t>
  </si>
  <si>
    <t xml:space="preserve">Kongo, Republik </t>
  </si>
  <si>
    <t xml:space="preserve">Brazzaville  </t>
  </si>
  <si>
    <t xml:space="preserve">Lesotho </t>
  </si>
  <si>
    <t xml:space="preserve">Maseru  </t>
  </si>
  <si>
    <t xml:space="preserve">Liberia </t>
  </si>
  <si>
    <t xml:space="preserve">Monrovia  </t>
  </si>
  <si>
    <t xml:space="preserve">Libyen </t>
  </si>
  <si>
    <t xml:space="preserve">Tripolis  </t>
  </si>
  <si>
    <t xml:space="preserve">Madagaskar </t>
  </si>
  <si>
    <t xml:space="preserve">Antananarivo  </t>
  </si>
  <si>
    <t xml:space="preserve">Malawi </t>
  </si>
  <si>
    <t xml:space="preserve">Lilongwe  </t>
  </si>
  <si>
    <t xml:space="preserve">Mali </t>
  </si>
  <si>
    <t xml:space="preserve">Bamako  </t>
  </si>
  <si>
    <t xml:space="preserve">Marokko </t>
  </si>
  <si>
    <t xml:space="preserve">Rabat  </t>
  </si>
  <si>
    <t xml:space="preserve">Mauretanien </t>
  </si>
  <si>
    <t xml:space="preserve">Nouakchott  </t>
  </si>
  <si>
    <t xml:space="preserve">Mauritius </t>
  </si>
  <si>
    <t xml:space="preserve">Port Louis  </t>
  </si>
  <si>
    <t xml:space="preserve">Moçambique </t>
  </si>
  <si>
    <t xml:space="preserve">Maputo  </t>
  </si>
  <si>
    <t xml:space="preserve">Namibia </t>
  </si>
  <si>
    <t xml:space="preserve">Windhuk  </t>
  </si>
  <si>
    <t xml:space="preserve">Niger </t>
  </si>
  <si>
    <t xml:space="preserve">Niamey  </t>
  </si>
  <si>
    <t xml:space="preserve">Nigeria </t>
  </si>
  <si>
    <t xml:space="preserve">Abuja  </t>
  </si>
  <si>
    <t xml:space="preserve">Ruanda </t>
  </si>
  <si>
    <t xml:space="preserve">Kigali  </t>
  </si>
  <si>
    <t xml:space="preserve">Sambia </t>
  </si>
  <si>
    <t xml:space="preserve">Lusaka  </t>
  </si>
  <si>
    <t xml:space="preserve">São Tomé und Principe </t>
  </si>
  <si>
    <t xml:space="preserve">São Tomé  </t>
  </si>
  <si>
    <t xml:space="preserve">Senegal </t>
  </si>
  <si>
    <t xml:space="preserve">Dakar  </t>
  </si>
  <si>
    <t xml:space="preserve">Seychellen </t>
  </si>
  <si>
    <t xml:space="preserve">Victoria  </t>
  </si>
  <si>
    <t xml:space="preserve">Sierra Leone </t>
  </si>
  <si>
    <t xml:space="preserve">Freetown  </t>
  </si>
  <si>
    <t xml:space="preserve">Simbabwe </t>
  </si>
  <si>
    <t xml:space="preserve">Harare  </t>
  </si>
  <si>
    <t xml:space="preserve">Somalia </t>
  </si>
  <si>
    <t xml:space="preserve">Mogadischu  </t>
  </si>
  <si>
    <t xml:space="preserve">Südafrika, Republik </t>
  </si>
  <si>
    <t xml:space="preserve">Tshwane  </t>
  </si>
  <si>
    <t xml:space="preserve">Sudan, Republik </t>
  </si>
  <si>
    <t xml:space="preserve">Khartoum  </t>
  </si>
  <si>
    <t xml:space="preserve">Swasiland </t>
  </si>
  <si>
    <t xml:space="preserve">Mbabane  </t>
  </si>
  <si>
    <t xml:space="preserve">Tansania </t>
  </si>
  <si>
    <t xml:space="preserve">Dodoma  </t>
  </si>
  <si>
    <t xml:space="preserve">Togo </t>
  </si>
  <si>
    <t xml:space="preserve">Lomé  </t>
  </si>
  <si>
    <t xml:space="preserve">Tschad </t>
  </si>
  <si>
    <t xml:space="preserve">N'Djamena  </t>
  </si>
  <si>
    <t xml:space="preserve">Tunesien </t>
  </si>
  <si>
    <t xml:space="preserve">Tunis  </t>
  </si>
  <si>
    <t xml:space="preserve">Uganda </t>
  </si>
  <si>
    <t xml:space="preserve">Kampala  </t>
  </si>
  <si>
    <t xml:space="preserve">Zentralafrikanische Republik </t>
  </si>
  <si>
    <t xml:space="preserve">Bangui  </t>
  </si>
  <si>
    <t xml:space="preserve">Afghanistan </t>
  </si>
  <si>
    <t xml:space="preserve">Republik </t>
  </si>
  <si>
    <t xml:space="preserve">Kabul  </t>
  </si>
  <si>
    <t>Asien</t>
  </si>
  <si>
    <t xml:space="preserve">Armenien </t>
  </si>
  <si>
    <t xml:space="preserve">Jerewan  </t>
  </si>
  <si>
    <t xml:space="preserve">Aserbaidschan </t>
  </si>
  <si>
    <t xml:space="preserve">Baku  </t>
  </si>
  <si>
    <t xml:space="preserve">Bahrain </t>
  </si>
  <si>
    <t xml:space="preserve">Emirat </t>
  </si>
  <si>
    <t xml:space="preserve">Menama  </t>
  </si>
  <si>
    <t xml:space="preserve">Bangladesh </t>
  </si>
  <si>
    <t xml:space="preserve">Dhaka  </t>
  </si>
  <si>
    <t xml:space="preserve">Bhutan </t>
  </si>
  <si>
    <t xml:space="preserve">Königreich </t>
  </si>
  <si>
    <t xml:space="preserve">Thimphu  </t>
  </si>
  <si>
    <t xml:space="preserve">Birma </t>
  </si>
  <si>
    <t xml:space="preserve">Rangun  </t>
  </si>
  <si>
    <t xml:space="preserve">Brunei </t>
  </si>
  <si>
    <t xml:space="preserve">Sultanat </t>
  </si>
  <si>
    <t xml:space="preserve">Bandar Seri Begawan  </t>
  </si>
  <si>
    <t xml:space="preserve">China </t>
  </si>
  <si>
    <t xml:space="preserve">Peking  </t>
  </si>
  <si>
    <t xml:space="preserve">Georgien </t>
  </si>
  <si>
    <t xml:space="preserve">Tiflis (Tbilissi)  </t>
  </si>
  <si>
    <t xml:space="preserve">Indien </t>
  </si>
  <si>
    <t xml:space="preserve">Neu-Delhi (Delhi)  </t>
  </si>
  <si>
    <t xml:space="preserve">Indonesien2)  </t>
  </si>
  <si>
    <t xml:space="preserve">Jakarta  </t>
  </si>
  <si>
    <t xml:space="preserve">Irak </t>
  </si>
  <si>
    <t xml:space="preserve">Bagdad  </t>
  </si>
  <si>
    <t xml:space="preserve">Iran </t>
  </si>
  <si>
    <t xml:space="preserve">Teheran  </t>
  </si>
  <si>
    <t xml:space="preserve">Israel </t>
  </si>
  <si>
    <t xml:space="preserve">Jerusalem  </t>
  </si>
  <si>
    <t xml:space="preserve">Japan </t>
  </si>
  <si>
    <t xml:space="preserve">Kaiserreich </t>
  </si>
  <si>
    <t xml:space="preserve">Tokio  </t>
  </si>
  <si>
    <t xml:space="preserve">Jemen </t>
  </si>
  <si>
    <t xml:space="preserve">Sanaa  </t>
  </si>
  <si>
    <t xml:space="preserve">Jordanien </t>
  </si>
  <si>
    <t xml:space="preserve">Amman  </t>
  </si>
  <si>
    <t xml:space="preserve">Kambodscha </t>
  </si>
  <si>
    <t xml:space="preserve">Phnom Penh  </t>
  </si>
  <si>
    <t xml:space="preserve">Kasachstan </t>
  </si>
  <si>
    <t xml:space="preserve">Astana  </t>
  </si>
  <si>
    <t xml:space="preserve">Katar </t>
  </si>
  <si>
    <t xml:space="preserve">Doha  </t>
  </si>
  <si>
    <t xml:space="preserve">Kirgistan </t>
  </si>
  <si>
    <t xml:space="preserve">Bischkek  </t>
  </si>
  <si>
    <t>Korea Nord</t>
  </si>
  <si>
    <t xml:space="preserve">Pjöngjang  </t>
  </si>
  <si>
    <t>Korea Süd</t>
  </si>
  <si>
    <t xml:space="preserve">Seoul  </t>
  </si>
  <si>
    <t xml:space="preserve">Kuwait </t>
  </si>
  <si>
    <t xml:space="preserve">Kuwait  </t>
  </si>
  <si>
    <t xml:space="preserve">Laos </t>
  </si>
  <si>
    <t xml:space="preserve">Vientiane  </t>
  </si>
  <si>
    <t xml:space="preserve">Libanon </t>
  </si>
  <si>
    <t xml:space="preserve">Beirut  </t>
  </si>
  <si>
    <t xml:space="preserve">Malaysia </t>
  </si>
  <si>
    <t xml:space="preserve">Wahlmonarchie </t>
  </si>
  <si>
    <t xml:space="preserve">Kuala Lumpur  </t>
  </si>
  <si>
    <t xml:space="preserve">Malediven </t>
  </si>
  <si>
    <t xml:space="preserve">Male  </t>
  </si>
  <si>
    <t xml:space="preserve">Mongolei </t>
  </si>
  <si>
    <t xml:space="preserve">Ulan-Bator  </t>
  </si>
  <si>
    <t xml:space="preserve">Nepal </t>
  </si>
  <si>
    <t xml:space="preserve">Kathmandu  </t>
  </si>
  <si>
    <t xml:space="preserve">Oman </t>
  </si>
  <si>
    <t xml:space="preserve">Maskat  </t>
  </si>
  <si>
    <t xml:space="preserve">Osttimor </t>
  </si>
  <si>
    <t xml:space="preserve">Dili  </t>
  </si>
  <si>
    <t xml:space="preserve">Pakistan </t>
  </si>
  <si>
    <t xml:space="preserve">Islamabad  </t>
  </si>
  <si>
    <t xml:space="preserve">Philippinen </t>
  </si>
  <si>
    <t xml:space="preserve">Manila  </t>
  </si>
  <si>
    <t>Russland asiatischer Teil</t>
  </si>
  <si>
    <r>
      <t>þ</t>
    </r>
    <r>
      <rPr>
        <sz val="11"/>
        <color theme="1"/>
        <rFont val="Arial"/>
        <family val="2"/>
      </rPr>
      <t xml:space="preserve">  </t>
    </r>
  </si>
  <si>
    <t xml:space="preserve">Saudi-Arabien </t>
  </si>
  <si>
    <t xml:space="preserve">Riad  </t>
  </si>
  <si>
    <t xml:space="preserve">Singapur </t>
  </si>
  <si>
    <t xml:space="preserve">Singapur  </t>
  </si>
  <si>
    <t xml:space="preserve">Sri Lanka </t>
  </si>
  <si>
    <t xml:space="preserve">Colombo  </t>
  </si>
  <si>
    <t xml:space="preserve">Syrien </t>
  </si>
  <si>
    <t xml:space="preserve">Damaskus  </t>
  </si>
  <si>
    <t xml:space="preserve">Tadschikistan </t>
  </si>
  <si>
    <t xml:space="preserve">Duschanbe  </t>
  </si>
  <si>
    <t xml:space="preserve">Taiwan </t>
  </si>
  <si>
    <t xml:space="preserve">Taipeh  </t>
  </si>
  <si>
    <t xml:space="preserve">Thailand </t>
  </si>
  <si>
    <t xml:space="preserve">Bangkok  </t>
  </si>
  <si>
    <t>Türkei mit europäischem Teil</t>
  </si>
  <si>
    <t xml:space="preserve">Ankara  </t>
  </si>
  <si>
    <t xml:space="preserve">Turkmenistan </t>
  </si>
  <si>
    <t xml:space="preserve">Aschchabad  </t>
  </si>
  <si>
    <t xml:space="preserve">Usbekistan </t>
  </si>
  <si>
    <t xml:space="preserve">Taschkent  </t>
  </si>
  <si>
    <t xml:space="preserve">Vereinigte Arabische Emirate </t>
  </si>
  <si>
    <t xml:space="preserve">Föderation </t>
  </si>
  <si>
    <t xml:space="preserve">Abu Dhabi  </t>
  </si>
  <si>
    <t xml:space="preserve">Vietnam </t>
  </si>
  <si>
    <t xml:space="preserve">Hanoi  </t>
  </si>
  <si>
    <t xml:space="preserve">Zypern </t>
  </si>
  <si>
    <t xml:space="preserve">Nikosia  </t>
  </si>
  <si>
    <t xml:space="preserve">Albanien </t>
  </si>
  <si>
    <t xml:space="preserve">Tirana  </t>
  </si>
  <si>
    <t>Europa</t>
  </si>
  <si>
    <t xml:space="preserve">Andorra </t>
  </si>
  <si>
    <t xml:space="preserve">Fürstentum </t>
  </si>
  <si>
    <t xml:space="preserve">Andorra la Vella  </t>
  </si>
  <si>
    <t xml:space="preserve">Belgien </t>
  </si>
  <si>
    <t xml:space="preserve">Brüssel  </t>
  </si>
  <si>
    <t xml:space="preserve">Bosnien und Herzegowina </t>
  </si>
  <si>
    <t xml:space="preserve">Sarajevo  </t>
  </si>
  <si>
    <t xml:space="preserve">Bulgarien </t>
  </si>
  <si>
    <t xml:space="preserve">Sofia  </t>
  </si>
  <si>
    <t xml:space="preserve">Dänemark </t>
  </si>
  <si>
    <t xml:space="preserve">Kopenhagen  </t>
  </si>
  <si>
    <t xml:space="preserve">Deutschland </t>
  </si>
  <si>
    <t xml:space="preserve">Berlin  </t>
  </si>
  <si>
    <t xml:space="preserve">Estland </t>
  </si>
  <si>
    <t xml:space="preserve">Tallinn  </t>
  </si>
  <si>
    <t xml:space="preserve">Finnland </t>
  </si>
  <si>
    <t xml:space="preserve">Helsinki  </t>
  </si>
  <si>
    <t xml:space="preserve">Frankreich </t>
  </si>
  <si>
    <t xml:space="preserve">Paris  </t>
  </si>
  <si>
    <t xml:space="preserve">Griechenland </t>
  </si>
  <si>
    <t xml:space="preserve">Athen  </t>
  </si>
  <si>
    <t xml:space="preserve">Großbritannien und Nordirland </t>
  </si>
  <si>
    <t xml:space="preserve">London  </t>
  </si>
  <si>
    <t xml:space="preserve">Irland </t>
  </si>
  <si>
    <t xml:space="preserve">Dublin  </t>
  </si>
  <si>
    <t xml:space="preserve">Island </t>
  </si>
  <si>
    <t xml:space="preserve">Reykjavik  </t>
  </si>
  <si>
    <t xml:space="preserve">Italien </t>
  </si>
  <si>
    <t xml:space="preserve">Rom  </t>
  </si>
  <si>
    <t xml:space="preserve">Kroatien </t>
  </si>
  <si>
    <t xml:space="preserve">Zagreb  </t>
  </si>
  <si>
    <t xml:space="preserve">Lettland </t>
  </si>
  <si>
    <t xml:space="preserve">Riga  </t>
  </si>
  <si>
    <t xml:space="preserve">Liechtenstein </t>
  </si>
  <si>
    <t xml:space="preserve">Vaduz  </t>
  </si>
  <si>
    <t xml:space="preserve">Litauen </t>
  </si>
  <si>
    <t xml:space="preserve">Vilnius  </t>
  </si>
  <si>
    <t xml:space="preserve">Luxemburg </t>
  </si>
  <si>
    <t xml:space="preserve">Großherzogtum </t>
  </si>
  <si>
    <t xml:space="preserve">Luxemburg  </t>
  </si>
  <si>
    <t xml:space="preserve">Makedonien </t>
  </si>
  <si>
    <t xml:space="preserve">Skopje  </t>
  </si>
  <si>
    <t xml:space="preserve">Malta </t>
  </si>
  <si>
    <t xml:space="preserve">Valletta  </t>
  </si>
  <si>
    <t xml:space="preserve">Moldawien </t>
  </si>
  <si>
    <t xml:space="preserve">Chisinau  </t>
  </si>
  <si>
    <t xml:space="preserve">Monaco </t>
  </si>
  <si>
    <t xml:space="preserve">Monaco  </t>
  </si>
  <si>
    <t xml:space="preserve">Montenegro </t>
  </si>
  <si>
    <t xml:space="preserve">Podgorica  </t>
  </si>
  <si>
    <t xml:space="preserve">Niederlande </t>
  </si>
  <si>
    <t xml:space="preserve">Amsterdam  </t>
  </si>
  <si>
    <t xml:space="preserve">Norwegen </t>
  </si>
  <si>
    <t xml:space="preserve">Oslo  </t>
  </si>
  <si>
    <t xml:space="preserve">Österreich </t>
  </si>
  <si>
    <t xml:space="preserve">Wien  </t>
  </si>
  <si>
    <t xml:space="preserve">Polen </t>
  </si>
  <si>
    <t xml:space="preserve">Warschau  </t>
  </si>
  <si>
    <t xml:space="preserve">Portugal4)  </t>
  </si>
  <si>
    <t xml:space="preserve">Lissabon  </t>
  </si>
  <si>
    <t xml:space="preserve">Rumänien </t>
  </si>
  <si>
    <t xml:space="preserve">Bukarest  </t>
  </si>
  <si>
    <t xml:space="preserve">Russland  </t>
  </si>
  <si>
    <t xml:space="preserve">Moskau  </t>
  </si>
  <si>
    <t xml:space="preserve">San Marino </t>
  </si>
  <si>
    <t xml:space="preserve">San Marino  </t>
  </si>
  <si>
    <t xml:space="preserve">Schweden </t>
  </si>
  <si>
    <t xml:space="preserve">Stockholm  </t>
  </si>
  <si>
    <t xml:space="preserve">Schweiz </t>
  </si>
  <si>
    <t xml:space="preserve">Bern  </t>
  </si>
  <si>
    <t xml:space="preserve">Serbien </t>
  </si>
  <si>
    <t xml:space="preserve">Belgrad  </t>
  </si>
  <si>
    <t xml:space="preserve">Slowakische Republik </t>
  </si>
  <si>
    <t xml:space="preserve">Bratislava  </t>
  </si>
  <si>
    <t xml:space="preserve">Slowenien </t>
  </si>
  <si>
    <t xml:space="preserve">Ljubljana  </t>
  </si>
  <si>
    <t xml:space="preserve">Spanien5)  </t>
  </si>
  <si>
    <t xml:space="preserve">Madrid  </t>
  </si>
  <si>
    <t xml:space="preserve">Tschechische Republik  </t>
  </si>
  <si>
    <t xml:space="preserve">Prag  </t>
  </si>
  <si>
    <t xml:space="preserve">Ukraine </t>
  </si>
  <si>
    <t xml:space="preserve">Kiew  </t>
  </si>
  <si>
    <t xml:space="preserve">Ungarn </t>
  </si>
  <si>
    <t xml:space="preserve">Budapest  </t>
  </si>
  <si>
    <t xml:space="preserve">Vatikanstadt </t>
  </si>
  <si>
    <t xml:space="preserve">  </t>
  </si>
  <si>
    <t xml:space="preserve">Weißrussland </t>
  </si>
  <si>
    <t xml:space="preserve">Minsk  </t>
  </si>
  <si>
    <t xml:space="preserve">Kanada </t>
  </si>
  <si>
    <t xml:space="preserve">parlamentarische Monarchie </t>
  </si>
  <si>
    <t xml:space="preserve">Ottawa  </t>
  </si>
  <si>
    <t>Amerika</t>
  </si>
  <si>
    <t>Vereinigte Staaten von Amerika</t>
  </si>
  <si>
    <t>Washington, D.C</t>
  </si>
  <si>
    <t xml:space="preserve">Argentinien </t>
  </si>
  <si>
    <t xml:space="preserve">Bolivien </t>
  </si>
  <si>
    <t>Sucre/La Paz</t>
  </si>
  <si>
    <t xml:space="preserve">Brasilien </t>
  </si>
  <si>
    <t xml:space="preserve">Chile </t>
  </si>
  <si>
    <t xml:space="preserve">Ecuador </t>
  </si>
  <si>
    <t xml:space="preserve">Guyana </t>
  </si>
  <si>
    <t xml:space="preserve">Kolumbien </t>
  </si>
  <si>
    <t>Bogotá</t>
  </si>
  <si>
    <t xml:space="preserve">Paraguay </t>
  </si>
  <si>
    <t xml:space="preserve">Peru </t>
  </si>
  <si>
    <t xml:space="preserve">Suriname </t>
  </si>
  <si>
    <t xml:space="preserve">Uruguay </t>
  </si>
  <si>
    <t xml:space="preserve">Venezuela </t>
  </si>
  <si>
    <t>Ozeanien</t>
  </si>
  <si>
    <t>Bairiki</t>
  </si>
  <si>
    <t>Dalap-Uliga-Darrit</t>
  </si>
  <si>
    <t>Nordmarianen</t>
  </si>
  <si>
    <t>k.A.</t>
  </si>
  <si>
    <t>Garapan</t>
  </si>
  <si>
    <t>Salomoninseln</t>
  </si>
  <si>
    <t xml:space="preserve">konstitutionelle Monarchie </t>
  </si>
  <si>
    <t>Vila</t>
  </si>
  <si>
    <t>keine Angabe</t>
  </si>
  <si>
    <t xml:space="preserve">deutscher Name </t>
  </si>
  <si>
    <t xml:space="preserve">Heimat </t>
  </si>
  <si>
    <t xml:space="preserve">verwendeter Pflanzenteil </t>
  </si>
  <si>
    <t>hauptsächliche Verwendung</t>
  </si>
  <si>
    <t xml:space="preserve">Anis </t>
  </si>
  <si>
    <t xml:space="preserve">östliches Mittelmeergebiet </t>
  </si>
  <si>
    <t xml:space="preserve">Früchte </t>
  </si>
  <si>
    <t>Süßspeisen, Gebäck, Getränke</t>
  </si>
  <si>
    <t xml:space="preserve">Basilikum </t>
  </si>
  <si>
    <t xml:space="preserve">Kraut, Blätter </t>
  </si>
  <si>
    <t>Salate, Kalb-, Lammfleisch, südeuropäische Spezialitäten</t>
  </si>
  <si>
    <t xml:space="preserve">Bohnenkraut </t>
  </si>
  <si>
    <t xml:space="preserve">Mittelmeergebiet </t>
  </si>
  <si>
    <t xml:space="preserve">Kraut </t>
  </si>
  <si>
    <t>Kräutermischungen, Bohnengerichte</t>
  </si>
  <si>
    <t xml:space="preserve">Borretsch </t>
  </si>
  <si>
    <t xml:space="preserve">Kleinasien </t>
  </si>
  <si>
    <t xml:space="preserve">Blätter </t>
  </si>
  <si>
    <t>Salate</t>
  </si>
  <si>
    <t xml:space="preserve">Dill </t>
  </si>
  <si>
    <t xml:space="preserve">Westasien </t>
  </si>
  <si>
    <t>Blätter, Früchte</t>
  </si>
  <si>
    <t>Soßen, Salate, Fleischgerichte, Einleggurken</t>
  </si>
  <si>
    <t xml:space="preserve">Estragon </t>
  </si>
  <si>
    <t xml:space="preserve">Südrussland </t>
  </si>
  <si>
    <t>Kräuteressig, Soßen</t>
  </si>
  <si>
    <t xml:space="preserve">Gartenkresse </t>
  </si>
  <si>
    <t xml:space="preserve">Ägypten bis Südwestasien </t>
  </si>
  <si>
    <t xml:space="preserve">Grundblätter </t>
  </si>
  <si>
    <t>Salate, Kräutermischungen, Soßen</t>
  </si>
  <si>
    <t xml:space="preserve">Gewürznelken </t>
  </si>
  <si>
    <t xml:space="preserve">Molukken </t>
  </si>
  <si>
    <t xml:space="preserve">Blütenknospen </t>
  </si>
  <si>
    <t>Süß- und Fleischspeisen, zum Einmachen</t>
  </si>
  <si>
    <t xml:space="preserve">Ingwer </t>
  </si>
  <si>
    <t xml:space="preserve">tropisches Asien </t>
  </si>
  <si>
    <t xml:space="preserve">Wurzelstock </t>
  </si>
  <si>
    <t>Fleischspeisen, Süßspeisen</t>
  </si>
  <si>
    <t xml:space="preserve">Kardamom </t>
  </si>
  <si>
    <t xml:space="preserve">Südindien </t>
  </si>
  <si>
    <t>Weihnachtsgebäck</t>
  </si>
  <si>
    <t xml:space="preserve">Kerbel </t>
  </si>
  <si>
    <t xml:space="preserve">Osteuropa, Südwestasien </t>
  </si>
  <si>
    <t>Suppen, Soßen</t>
  </si>
  <si>
    <t xml:space="preserve">Knoblauch </t>
  </si>
  <si>
    <t xml:space="preserve">Asien </t>
  </si>
  <si>
    <t xml:space="preserve">Zwiebel </t>
  </si>
  <si>
    <t>Fleischgerichte, Salate</t>
  </si>
  <si>
    <t xml:space="preserve">Kümmel </t>
  </si>
  <si>
    <t xml:space="preserve">Europa, Asien </t>
  </si>
  <si>
    <t>Brot, Käse, Gemüse, Fleischgerichte</t>
  </si>
  <si>
    <t xml:space="preserve">Liebstöckel </t>
  </si>
  <si>
    <t xml:space="preserve">Persien </t>
  </si>
  <si>
    <t>Suppen, Soßen, Fleischgerichte, Salate</t>
  </si>
  <si>
    <t xml:space="preserve">Majoran </t>
  </si>
  <si>
    <t>Wurst, Eierspeisen, Fleisch- und Geflügelgerichte</t>
  </si>
  <si>
    <t xml:space="preserve">Meerrettich </t>
  </si>
  <si>
    <t xml:space="preserve">Südosteuropa </t>
  </si>
  <si>
    <t xml:space="preserve">Wurzel </t>
  </si>
  <si>
    <t>Fisch- und Fleischgerichte, Soßen</t>
  </si>
  <si>
    <t xml:space="preserve">Muskat </t>
  </si>
  <si>
    <t xml:space="preserve">Bandainseln </t>
  </si>
  <si>
    <t xml:space="preserve">Samen (Muskatnuss), Samenmantel (Muskatblüte, Macis) </t>
  </si>
  <si>
    <t>Fleisch-, Fisch-, Gemüsegerichte, Wurst</t>
  </si>
  <si>
    <t xml:space="preserve">Oregano </t>
  </si>
  <si>
    <t xml:space="preserve">Südeuropa </t>
  </si>
  <si>
    <t>italienische Gerichte</t>
  </si>
  <si>
    <t>Paprika</t>
  </si>
  <si>
    <t xml:space="preserve">Südamerika </t>
  </si>
  <si>
    <t xml:space="preserve">Früchte: Samen entfernt (süßer Paprika), mit Samen (scharfer Paprika) </t>
  </si>
  <si>
    <t>Fleischgerichte, Suppen, Salate, Gemüse, Fisch</t>
  </si>
  <si>
    <t xml:space="preserve">Petersilie </t>
  </si>
  <si>
    <t>östliches Mittelmeergebiet</t>
  </si>
  <si>
    <t>Suppen, Fleisch-, Fischgerichte, Gemüse, Salate</t>
  </si>
  <si>
    <t xml:space="preserve">Pfeffer </t>
  </si>
  <si>
    <t xml:space="preserve">Vorderindien, Malabarküste </t>
  </si>
  <si>
    <t xml:space="preserve">ganze, unreif geerntete, ungeschälte Früchte (schwarzer Pfeffer), reife, geschälte Früchte (weißer Pfeffer), unreife Früchte (grüner Pfeffer) </t>
  </si>
  <si>
    <t>Fleischspeisen, Salate, Suppen, Soßen</t>
  </si>
  <si>
    <t xml:space="preserve">Piment </t>
  </si>
  <si>
    <t xml:space="preserve">Mittel- und Südamerika, Jamaika </t>
  </si>
  <si>
    <t xml:space="preserve">unreife, getrocknete Beeren </t>
  </si>
  <si>
    <t>Backwaren, Fisch- und Fleischgerichte, Soßen</t>
  </si>
  <si>
    <t>Pimpinelle</t>
  </si>
  <si>
    <t>Kräutersoßen, Marinaden</t>
  </si>
  <si>
    <t xml:space="preserve">Rosmarin </t>
  </si>
  <si>
    <t>Hammel-, Wild-, Schweinefleisch, Suppen, Salate</t>
  </si>
  <si>
    <t xml:space="preserve">Safran </t>
  </si>
  <si>
    <t xml:space="preserve">Griechenland, Orient </t>
  </si>
  <si>
    <t xml:space="preserve">Narbenäste der Blüten </t>
  </si>
  <si>
    <t>Kuchen, Reisgerichte</t>
  </si>
  <si>
    <t xml:space="preserve">Salbei </t>
  </si>
  <si>
    <t>Leber-, Fisch- und Fleischgerichte</t>
  </si>
  <si>
    <t xml:space="preserve">Schnittlauch </t>
  </si>
  <si>
    <t xml:space="preserve">Europa </t>
  </si>
  <si>
    <t>Fleischgerichte, Wurst, Salate</t>
  </si>
  <si>
    <t xml:space="preserve">Soja </t>
  </si>
  <si>
    <t xml:space="preserve">Südostasien </t>
  </si>
  <si>
    <t xml:space="preserve">Samen </t>
  </si>
  <si>
    <t>Fleischgerichte, Soßen</t>
  </si>
  <si>
    <t xml:space="preserve">Thymian </t>
  </si>
  <si>
    <t>Fleisch- und Fischgerichte, Soßen, Suppen</t>
  </si>
  <si>
    <t xml:space="preserve">Vanille </t>
  </si>
  <si>
    <t xml:space="preserve">Mittelamerika </t>
  </si>
  <si>
    <t xml:space="preserve">unreife Schoten </t>
  </si>
  <si>
    <t>Süßspeisen</t>
  </si>
  <si>
    <t xml:space="preserve">Zimt </t>
  </si>
  <si>
    <t xml:space="preserve">Ceylon </t>
  </si>
  <si>
    <t xml:space="preserve">Rinde </t>
  </si>
  <si>
    <t>Süßspeisen, Gewürzmischungen</t>
  </si>
  <si>
    <t>Zwiebel</t>
  </si>
  <si>
    <t>Fleisch-, Fischgerichte, Salate, Soßen, Gemüse</t>
  </si>
  <si>
    <r>
      <t>Fläche 
(in km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) </t>
    </r>
  </si>
  <si>
    <t>Datum</t>
  </si>
  <si>
    <t>Kursnummer</t>
  </si>
  <si>
    <t>Ort</t>
  </si>
  <si>
    <t>Tag</t>
  </si>
  <si>
    <t>München</t>
  </si>
  <si>
    <t>Bonn</t>
  </si>
  <si>
    <t>Nürnberg</t>
  </si>
  <si>
    <t>Regensburg</t>
  </si>
  <si>
    <t>Hambug</t>
  </si>
  <si>
    <t>Köln</t>
  </si>
  <si>
    <t>M-9-2-1</t>
  </si>
  <si>
    <t>M-9-3-2</t>
  </si>
  <si>
    <t>M-9-4-3</t>
  </si>
  <si>
    <t>B-9-5-4</t>
  </si>
  <si>
    <t>N-9-6-5</t>
  </si>
  <si>
    <t>B-9-9-6</t>
  </si>
  <si>
    <t>B-9-10-7</t>
  </si>
  <si>
    <t>M-9-11-8</t>
  </si>
  <si>
    <t>M-9-12-9</t>
  </si>
  <si>
    <t>N-9-13-10</t>
  </si>
  <si>
    <t>N-9-16-11</t>
  </si>
  <si>
    <t>N-9-17-12</t>
  </si>
  <si>
    <t>B-9-18-13</t>
  </si>
  <si>
    <t>B-9-19-14</t>
  </si>
  <si>
    <t>B-9-20-15</t>
  </si>
  <si>
    <t>B-9-23-16</t>
  </si>
  <si>
    <t>M-9-24-17</t>
  </si>
  <si>
    <t>M-9-25-18</t>
  </si>
  <si>
    <t>M-9-26-19</t>
  </si>
  <si>
    <t>M-9-27-20</t>
  </si>
  <si>
    <t>R-9-30-21</t>
  </si>
  <si>
    <t>H-10-1-22</t>
  </si>
  <si>
    <t>H-10-2-23</t>
  </si>
  <si>
    <t>H-10-3-24</t>
  </si>
  <si>
    <t>M-10-4-25</t>
  </si>
  <si>
    <t>M-10-7-26</t>
  </si>
  <si>
    <t>M-10-8-27</t>
  </si>
  <si>
    <t>M-10-9-28</t>
  </si>
  <si>
    <t>B-10-10-29</t>
  </si>
  <si>
    <t>B-10-11-30</t>
  </si>
  <si>
    <t>B-10-14-31</t>
  </si>
  <si>
    <t>B-10-15-32</t>
  </si>
  <si>
    <t>K-10-16-33</t>
  </si>
  <si>
    <t>R-10-17-34</t>
  </si>
  <si>
    <t>R-10-18-35</t>
  </si>
  <si>
    <t>R-10-21-36</t>
  </si>
  <si>
    <t>R-10-22-37</t>
  </si>
  <si>
    <t>H-10-23-38</t>
  </si>
  <si>
    <t>H-10-24-39</t>
  </si>
  <si>
    <t>M-10-25-40</t>
  </si>
  <si>
    <t>M-10-28-41</t>
  </si>
  <si>
    <t>M-10-29-42</t>
  </si>
  <si>
    <t>M-10-30-43</t>
  </si>
  <si>
    <t>M-10-31-44</t>
  </si>
  <si>
    <t>M-11-1-45</t>
  </si>
  <si>
    <t>M-11-4-46</t>
  </si>
  <si>
    <t>M-11-5-47</t>
  </si>
  <si>
    <t>M-11-6-48</t>
  </si>
  <si>
    <t>M-11-7-49</t>
  </si>
  <si>
    <t>M-11-8-50</t>
  </si>
  <si>
    <t>M-11-11-51</t>
  </si>
  <si>
    <t>B-11-12-52</t>
  </si>
  <si>
    <t>B-11-13-53</t>
  </si>
  <si>
    <t>B-11-14-54</t>
  </si>
  <si>
    <t>K-11-15-55</t>
  </si>
  <si>
    <t>K-11-18-56</t>
  </si>
  <si>
    <t>H-11-19-57</t>
  </si>
  <si>
    <t>H-11-20-58</t>
  </si>
  <si>
    <t>H-11-21-59</t>
  </si>
  <si>
    <t>H-11-22-60</t>
  </si>
  <si>
    <t>H-11-25-61</t>
  </si>
  <si>
    <t>R-11-26-62</t>
  </si>
  <si>
    <t>R-11-27-63</t>
  </si>
  <si>
    <t>R-11-28-64</t>
  </si>
  <si>
    <t>R-11-29-65</t>
  </si>
  <si>
    <t>R-12-2-66</t>
  </si>
  <si>
    <t>K-12-3-67</t>
  </si>
  <si>
    <t>K-12-4-68</t>
  </si>
  <si>
    <t>B-12-5-69</t>
  </si>
  <si>
    <t>B-12-6-70</t>
  </si>
  <si>
    <t>M-12-9-71</t>
  </si>
  <si>
    <t>M-12-10-72</t>
  </si>
  <si>
    <t>N-12-11-73</t>
  </si>
  <si>
    <t>N-12-12-74</t>
  </si>
  <si>
    <t>N-12-13-75</t>
  </si>
  <si>
    <t>B-12-16-76</t>
  </si>
  <si>
    <t>B-12-17-77</t>
  </si>
  <si>
    <t>B-12-18-78</t>
  </si>
  <si>
    <t>B-12-19-79</t>
  </si>
  <si>
    <t>M-12-20-80</t>
  </si>
  <si>
    <t>M-12-23-81</t>
  </si>
  <si>
    <t>M-12-24-82</t>
  </si>
  <si>
    <t>M-12-25-83</t>
  </si>
  <si>
    <t>R-12-26-84</t>
  </si>
  <si>
    <t>H-12-27-85</t>
  </si>
  <si>
    <t>H-12-30-86</t>
  </si>
  <si>
    <t>H-12-31-87</t>
  </si>
  <si>
    <t>M-1-1-88</t>
  </si>
  <si>
    <t>M-1-2-89</t>
  </si>
  <si>
    <t>M-1-3-90</t>
  </si>
  <si>
    <t>M-1-6-91</t>
  </si>
  <si>
    <t>B-1-7-92</t>
  </si>
  <si>
    <t>B-1-8-93</t>
  </si>
  <si>
    <t>B-1-9-94</t>
  </si>
  <si>
    <t>B-1-10-95</t>
  </si>
  <si>
    <t>K-1-13-96</t>
  </si>
  <si>
    <t>R-1-14-97</t>
  </si>
  <si>
    <t>R-1-15-98</t>
  </si>
  <si>
    <t>R-1-16-99</t>
  </si>
  <si>
    <t>R-1-17-100</t>
  </si>
  <si>
    <t>H-1-20-101</t>
  </si>
  <si>
    <t>H-1-21-102</t>
  </si>
  <si>
    <t>M-1-22-103</t>
  </si>
  <si>
    <t>M-1-23-104</t>
  </si>
  <si>
    <t>M-1-24-105</t>
  </si>
  <si>
    <t>M-1-27-106</t>
  </si>
  <si>
    <t>M-1-28-107</t>
  </si>
  <si>
    <t>M-1-29-108</t>
  </si>
  <si>
    <t>M-1-30-109</t>
  </si>
  <si>
    <t>B-1-31-110</t>
  </si>
  <si>
    <t>B-2-3-111</t>
  </si>
  <si>
    <t>B-2-4-112</t>
  </si>
  <si>
    <t>K-2-5-113</t>
  </si>
  <si>
    <t>K-2-6-114</t>
  </si>
  <si>
    <t>H-2-7-115</t>
  </si>
  <si>
    <t>H-2-10-116</t>
  </si>
  <si>
    <t>H-2-11-117</t>
  </si>
  <si>
    <t>H-2-12-118</t>
  </si>
  <si>
    <t>H-2-13-119</t>
  </si>
  <si>
    <t>R-2-14-120</t>
  </si>
  <si>
    <t>R-2-17-121</t>
  </si>
  <si>
    <t>R-2-18-122</t>
  </si>
  <si>
    <t>R-2-19-123</t>
  </si>
  <si>
    <t>R-2-20-124</t>
  </si>
  <si>
    <t>K-2-21-125</t>
  </si>
  <si>
    <t>K-2-24-126</t>
  </si>
  <si>
    <t>M-2-25-127</t>
  </si>
  <si>
    <t>M-2-26-128</t>
  </si>
  <si>
    <t>M-2-27-129</t>
  </si>
  <si>
    <t>B-2-28-130</t>
  </si>
  <si>
    <t>N-3-3-131</t>
  </si>
  <si>
    <t>B-3-4-132</t>
  </si>
  <si>
    <t>B-3-5-133</t>
  </si>
  <si>
    <t>M-3-6-134</t>
  </si>
  <si>
    <t>M-3-7-135</t>
  </si>
  <si>
    <t>N-3-10-136</t>
  </si>
  <si>
    <t>N-3-11-137</t>
  </si>
  <si>
    <t>N-3-12-138</t>
  </si>
  <si>
    <t>B-3-13-139</t>
  </si>
  <si>
    <t>B-3-14-140</t>
  </si>
  <si>
    <t>B-3-17-141</t>
  </si>
  <si>
    <t>B-3-18-142</t>
  </si>
  <si>
    <t>M-3-19-143</t>
  </si>
  <si>
    <t>M-3-20-144</t>
  </si>
  <si>
    <t>M-3-21-145</t>
  </si>
  <si>
    <t>M-3-24-146</t>
  </si>
  <si>
    <t>R-3-25-147</t>
  </si>
  <si>
    <t>H-3-26-148</t>
  </si>
  <si>
    <t>H-3-27-149</t>
  </si>
  <si>
    <t>H-3-28-150</t>
  </si>
  <si>
    <t>M-3-31-151</t>
  </si>
  <si>
    <t>M-4-1-152</t>
  </si>
  <si>
    <t>M-4-2-153</t>
  </si>
  <si>
    <t>M-4-3-154</t>
  </si>
  <si>
    <t>B-4-4-155</t>
  </si>
  <si>
    <t>B-4-7-156</t>
  </si>
  <si>
    <t>B-4-8-157</t>
  </si>
  <si>
    <t>B-4-9-158</t>
  </si>
  <si>
    <t>K-4-10-159</t>
  </si>
  <si>
    <t>R-4-11-160</t>
  </si>
  <si>
    <t>R-4-14-161</t>
  </si>
  <si>
    <t>R-4-15-162</t>
  </si>
  <si>
    <t>R-4-16-163</t>
  </si>
  <si>
    <t>H-4-17-164</t>
  </si>
  <si>
    <t>H-4-18-165</t>
  </si>
  <si>
    <t>M-4-21-166</t>
  </si>
  <si>
    <t>M-4-22-167</t>
  </si>
  <si>
    <t>M-4-23-168</t>
  </si>
  <si>
    <t>M-4-24-169</t>
  </si>
  <si>
    <t>M-4-25-170</t>
  </si>
  <si>
    <t>M-4-28-171</t>
  </si>
  <si>
    <t>M-4-29-172</t>
  </si>
  <si>
    <t>B-4-30-173</t>
  </si>
  <si>
    <t>B-5-1-174</t>
  </si>
  <si>
    <t>B-5-2-175</t>
  </si>
  <si>
    <t>K-5-5-176</t>
  </si>
  <si>
    <t>K-5-6-177</t>
  </si>
  <si>
    <t>M-5-7-178</t>
  </si>
  <si>
    <t>M-5-8-179</t>
  </si>
  <si>
    <t>M-5-9-180</t>
  </si>
  <si>
    <t>B-5-12-181</t>
  </si>
  <si>
    <t>N-5-13-182</t>
  </si>
  <si>
    <t>B-5-14-183</t>
  </si>
  <si>
    <t>B-5-15-184</t>
  </si>
  <si>
    <t>M-5-16-185</t>
  </si>
  <si>
    <t>M-5-19-186</t>
  </si>
  <si>
    <t>N-5-20-187</t>
  </si>
  <si>
    <t>N-5-21-188</t>
  </si>
  <si>
    <t>N-5-22-189</t>
  </si>
  <si>
    <t>B-5-23-190</t>
  </si>
  <si>
    <t>B-5-26-191</t>
  </si>
  <si>
    <t>B-5-27-192</t>
  </si>
  <si>
    <t>B-5-28-193</t>
  </si>
  <si>
    <t>M-5-29-194</t>
  </si>
  <si>
    <t>M-5-30-195</t>
  </si>
  <si>
    <t>M-6-2-196</t>
  </si>
  <si>
    <t>M-6-3-197</t>
  </si>
  <si>
    <t>R-6-4-198</t>
  </si>
  <si>
    <t>H-6-5-199</t>
  </si>
  <si>
    <t>H-6-6-200</t>
  </si>
  <si>
    <t>H-6-9-201</t>
  </si>
  <si>
    <t>M-6-10-202</t>
  </si>
  <si>
    <t>M-6-11-203</t>
  </si>
  <si>
    <t>M-6-12-204</t>
  </si>
  <si>
    <t>M-6-13-205</t>
  </si>
  <si>
    <t>B-6-16-206</t>
  </si>
  <si>
    <t>B-6-17-207</t>
  </si>
  <si>
    <t>B-6-18-208</t>
  </si>
  <si>
    <t>B-6-19-209</t>
  </si>
  <si>
    <t>K-6-20-210</t>
  </si>
  <si>
    <t>R-6-23-211</t>
  </si>
  <si>
    <t>R-6-24-212</t>
  </si>
  <si>
    <t>R-6-25-213</t>
  </si>
  <si>
    <t>R-6-26-214</t>
  </si>
  <si>
    <t>H-6-27-215</t>
  </si>
  <si>
    <t>H-6-30-216</t>
  </si>
  <si>
    <t>Ergebnis</t>
  </si>
  <si>
    <r>
      <t>Fläche 
(in km</t>
    </r>
    <r>
      <rPr>
        <b/>
        <vertAlign val="super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 xml:space="preserve">) </t>
    </r>
  </si>
  <si>
    <r>
      <t>þ</t>
    </r>
    <r>
      <rPr>
        <sz val="11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</si>
</sst>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dd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8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vertical="top"/>
    </xf>
    <xf numFmtId="0" fontId="2" fillId="0" borderId="0" xfId="0" applyFont="1"/>
    <xf numFmtId="14" fontId="0" fillId="0" borderId="0" xfId="0" applyNumberFormat="1" applyAlignment="1">
      <alignment horizontal="left" wrapText="1"/>
    </xf>
    <xf numFmtId="0" fontId="1" fillId="0" borderId="1" xfId="0" applyFont="1" applyBorder="1" applyAlignment="1">
      <alignment wrapText="1"/>
    </xf>
    <xf numFmtId="0" fontId="0" fillId="0" borderId="0" xfId="0" applyFont="1"/>
    <xf numFmtId="0" fontId="3" fillId="0" borderId="1" xfId="0" applyFont="1" applyBorder="1"/>
    <xf numFmtId="0" fontId="4" fillId="0" borderId="0" xfId="0" applyFont="1" applyAlignment="1">
      <alignment vertical="top" wrapText="1"/>
    </xf>
    <xf numFmtId="0" fontId="5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/>
    <xf numFmtId="0" fontId="10" fillId="0" borderId="0" xfId="0" applyFont="1" applyFill="1" applyBorder="1"/>
    <xf numFmtId="0" fontId="9" fillId="0" borderId="0" xfId="0" applyFont="1" applyFill="1" applyBorder="1"/>
  </cellXfs>
  <cellStyles count="1">
    <cellStyle name="Standard" xfId="0" builtinId="0"/>
  </cellStyles>
  <dxfs count="3">
    <dxf>
      <alignment horizontal="center" vertical="bottom" textRotation="0" wrapText="0" indent="0" justifyLastLine="0" shrinkToFit="0" readingOrder="0"/>
    </dxf>
    <dxf>
      <numFmt numFmtId="165" formatCode="ddd"/>
      <alignment horizontal="left" vertical="bottom" textRotation="0" wrapText="0" indent="0" justifyLastLine="0" shrinkToFit="0" readingOrder="0"/>
    </dxf>
    <dxf>
      <numFmt numFmtId="19" formatCode="dd/mm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</xdr:row>
      <xdr:rowOff>104775</xdr:rowOff>
    </xdr:from>
    <xdr:to>
      <xdr:col>6</xdr:col>
      <xdr:colOff>47625</xdr:colOff>
      <xdr:row>5</xdr:row>
      <xdr:rowOff>104775</xdr:rowOff>
    </xdr:to>
    <xdr:sp macro="" textlink="">
      <xdr:nvSpPr>
        <xdr:cNvPr id="2" name="Eine Ecke des Rechtecks schneiden und abrunden 1"/>
        <xdr:cNvSpPr/>
      </xdr:nvSpPr>
      <xdr:spPr>
        <a:xfrm>
          <a:off x="4610100" y="485775"/>
          <a:ext cx="1562100" cy="571500"/>
        </a:xfrm>
        <a:prstGeom prst="snip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de-DE" sz="1100"/>
            <a:t>Filtern Sie alle ringförmigen Sonnenfinsternisse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6</xdr:col>
      <xdr:colOff>38100</xdr:colOff>
      <xdr:row>8</xdr:row>
      <xdr:rowOff>66675</xdr:rowOff>
    </xdr:to>
    <xdr:sp macro="" textlink="">
      <xdr:nvSpPr>
        <xdr:cNvPr id="2" name="Eine Ecke des Rechtecks schneiden und abrunden 1"/>
        <xdr:cNvSpPr/>
      </xdr:nvSpPr>
      <xdr:spPr>
        <a:xfrm>
          <a:off x="4600575" y="571500"/>
          <a:ext cx="1562100" cy="1019175"/>
        </a:xfrm>
        <a:prstGeom prst="snip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de-DE" sz="1100"/>
            <a:t>Erstellen Sie eine formatierte Tabelle und filtern Sie alle partiellen Sonnenfinsternisse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2</xdr:row>
      <xdr:rowOff>133350</xdr:rowOff>
    </xdr:from>
    <xdr:to>
      <xdr:col>7</xdr:col>
      <xdr:colOff>523875</xdr:colOff>
      <xdr:row>7</xdr:row>
      <xdr:rowOff>66675</xdr:rowOff>
    </xdr:to>
    <xdr:sp macro="" textlink="">
      <xdr:nvSpPr>
        <xdr:cNvPr id="2" name="Eine Ecke des Rechtecks schneiden und abrunden 1"/>
        <xdr:cNvSpPr/>
      </xdr:nvSpPr>
      <xdr:spPr>
        <a:xfrm>
          <a:off x="10982325" y="514350"/>
          <a:ext cx="1562100" cy="885825"/>
        </a:xfrm>
        <a:prstGeom prst="snip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de-DE" sz="1100"/>
            <a:t>Suchen Sie alle Gewürze,</a:t>
          </a:r>
          <a:r>
            <a:rPr lang="de-DE" sz="1100" baseline="0"/>
            <a:t> die man für Gemüse verwenden kann</a:t>
          </a:r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10</xdr:col>
      <xdr:colOff>38100</xdr:colOff>
      <xdr:row>9</xdr:row>
      <xdr:rowOff>161925</xdr:rowOff>
    </xdr:to>
    <xdr:sp macro="" textlink="">
      <xdr:nvSpPr>
        <xdr:cNvPr id="2" name="Eine Ecke des Rechtecks schneiden und abrunden 1"/>
        <xdr:cNvSpPr/>
      </xdr:nvSpPr>
      <xdr:spPr>
        <a:xfrm>
          <a:off x="9829800" y="857250"/>
          <a:ext cx="1562100" cy="1304925"/>
        </a:xfrm>
        <a:prstGeom prst="snip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de-DE" sz="1100"/>
            <a:t>Finden Sie alle europäischen Länder heraus, die kleiner als 20.000 km² sind. Es müssen 8 Länder sein!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11</xdr:col>
      <xdr:colOff>38100</xdr:colOff>
      <xdr:row>9</xdr:row>
      <xdr:rowOff>161925</xdr:rowOff>
    </xdr:to>
    <xdr:sp macro="" textlink="">
      <xdr:nvSpPr>
        <xdr:cNvPr id="2" name="Eine Ecke des Rechtecks schneiden und abrunden 1"/>
        <xdr:cNvSpPr/>
      </xdr:nvSpPr>
      <xdr:spPr>
        <a:xfrm>
          <a:off x="9715500" y="857250"/>
          <a:ext cx="1562100" cy="1304925"/>
        </a:xfrm>
        <a:prstGeom prst="snip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de-DE" sz="1100"/>
            <a:t>Welche Flächen haben die Königreiche in Europa?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A1:D217" totalsRowShown="0">
  <autoFilter ref="A1:D217"/>
  <tableColumns count="4">
    <tableColumn id="1" name="Datum" dataDxfId="2"/>
    <tableColumn id="2" name="Tag" dataDxfId="1">
      <calculatedColumnFormula>A2</calculatedColumnFormula>
    </tableColumn>
    <tableColumn id="3" name="Kursnummer" dataDxfId="0"/>
    <tableColumn id="4" name="Ort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baseColWidth="10" defaultRowHeight="15" x14ac:dyDescent="0.25"/>
  <cols>
    <col min="2" max="2" width="16.5703125" customWidth="1"/>
    <col min="3" max="3" width="29.5703125" customWidth="1"/>
  </cols>
  <sheetData>
    <row r="1" spans="1:5" x14ac:dyDescent="0.25">
      <c r="A1" s="5" t="s">
        <v>16</v>
      </c>
      <c r="B1" s="5" t="s">
        <v>17</v>
      </c>
      <c r="C1" s="5" t="s">
        <v>18</v>
      </c>
      <c r="E1" s="3" t="s">
        <v>1</v>
      </c>
    </row>
    <row r="2" spans="1:5" x14ac:dyDescent="0.25">
      <c r="A2" s="4">
        <v>37063</v>
      </c>
      <c r="B2" s="1" t="s">
        <v>2</v>
      </c>
      <c r="C2" s="1" t="s">
        <v>3</v>
      </c>
    </row>
    <row r="3" spans="1:5" x14ac:dyDescent="0.25">
      <c r="A3" s="4">
        <v>37417</v>
      </c>
      <c r="B3" s="1" t="s">
        <v>4</v>
      </c>
      <c r="C3" s="1" t="s">
        <v>5</v>
      </c>
    </row>
    <row r="4" spans="1:5" x14ac:dyDescent="0.25">
      <c r="A4" s="4">
        <v>37594</v>
      </c>
      <c r="B4" s="1" t="s">
        <v>2</v>
      </c>
      <c r="C4" s="1" t="s">
        <v>6</v>
      </c>
    </row>
    <row r="5" spans="1:5" x14ac:dyDescent="0.25">
      <c r="A5" s="4">
        <v>37772</v>
      </c>
      <c r="B5" s="1" t="s">
        <v>7</v>
      </c>
      <c r="C5" s="1" t="s">
        <v>8</v>
      </c>
    </row>
    <row r="6" spans="1:5" x14ac:dyDescent="0.25">
      <c r="A6" s="4">
        <v>38096</v>
      </c>
      <c r="B6" s="1" t="s">
        <v>7</v>
      </c>
      <c r="C6" s="1" t="s">
        <v>9</v>
      </c>
    </row>
    <row r="7" spans="1:5" x14ac:dyDescent="0.25">
      <c r="A7" s="4">
        <v>38450</v>
      </c>
      <c r="B7" s="1" t="s">
        <v>10</v>
      </c>
      <c r="C7" s="1" t="s">
        <v>11</v>
      </c>
    </row>
    <row r="8" spans="1:5" x14ac:dyDescent="0.25">
      <c r="A8" s="4">
        <v>38805</v>
      </c>
      <c r="B8" s="1" t="s">
        <v>2</v>
      </c>
      <c r="C8" s="1" t="s">
        <v>12</v>
      </c>
    </row>
    <row r="9" spans="1:5" x14ac:dyDescent="0.25">
      <c r="A9" s="4">
        <v>39160</v>
      </c>
      <c r="B9" s="1" t="s">
        <v>7</v>
      </c>
      <c r="C9" s="1" t="s">
        <v>13</v>
      </c>
    </row>
    <row r="10" spans="1:5" x14ac:dyDescent="0.25">
      <c r="A10" s="4">
        <v>39485</v>
      </c>
      <c r="B10" s="1" t="s">
        <v>4</v>
      </c>
      <c r="C10" s="1" t="s">
        <v>9</v>
      </c>
    </row>
    <row r="11" spans="1:5" x14ac:dyDescent="0.25">
      <c r="A11" s="4">
        <v>39839</v>
      </c>
      <c r="B11" s="1" t="s">
        <v>4</v>
      </c>
      <c r="C11" s="1" t="s">
        <v>14</v>
      </c>
    </row>
    <row r="12" spans="1:5" x14ac:dyDescent="0.25">
      <c r="A12" s="4">
        <v>40193</v>
      </c>
      <c r="B12" s="1" t="s">
        <v>4</v>
      </c>
      <c r="C12" s="1" t="s">
        <v>15</v>
      </c>
    </row>
  </sheetData>
  <autoFilter ref="A1:C12"/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baseColWidth="10" defaultRowHeight="15" x14ac:dyDescent="0.25"/>
  <cols>
    <col min="2" max="2" width="16.5703125" customWidth="1"/>
    <col min="3" max="3" width="29.5703125" customWidth="1"/>
  </cols>
  <sheetData>
    <row r="1" spans="1:5" x14ac:dyDescent="0.25">
      <c r="A1" s="12" t="s">
        <v>16</v>
      </c>
      <c r="B1" s="12" t="s">
        <v>17</v>
      </c>
      <c r="C1" s="12" t="s">
        <v>18</v>
      </c>
      <c r="E1" s="3" t="s">
        <v>1</v>
      </c>
    </row>
    <row r="2" spans="1:5" x14ac:dyDescent="0.25">
      <c r="A2" s="4">
        <v>37063</v>
      </c>
      <c r="B2" s="1" t="s">
        <v>2</v>
      </c>
      <c r="C2" s="1" t="s">
        <v>3</v>
      </c>
    </row>
    <row r="3" spans="1:5" x14ac:dyDescent="0.25">
      <c r="A3" s="4">
        <v>37417</v>
      </c>
      <c r="B3" s="1" t="s">
        <v>4</v>
      </c>
      <c r="C3" s="1" t="s">
        <v>5</v>
      </c>
    </row>
    <row r="4" spans="1:5" x14ac:dyDescent="0.25">
      <c r="A4" s="4">
        <v>37594</v>
      </c>
      <c r="B4" s="1" t="s">
        <v>2</v>
      </c>
      <c r="C4" s="1" t="s">
        <v>6</v>
      </c>
    </row>
    <row r="5" spans="1:5" x14ac:dyDescent="0.25">
      <c r="A5" s="4">
        <v>37772</v>
      </c>
      <c r="B5" s="1" t="s">
        <v>7</v>
      </c>
      <c r="C5" s="1" t="s">
        <v>8</v>
      </c>
    </row>
    <row r="6" spans="1:5" x14ac:dyDescent="0.25">
      <c r="A6" s="4">
        <v>38096</v>
      </c>
      <c r="B6" s="1" t="s">
        <v>7</v>
      </c>
      <c r="C6" s="1" t="s">
        <v>9</v>
      </c>
    </row>
    <row r="7" spans="1:5" x14ac:dyDescent="0.25">
      <c r="A7" s="4">
        <v>38450</v>
      </c>
      <c r="B7" s="1" t="s">
        <v>10</v>
      </c>
      <c r="C7" s="1" t="s">
        <v>11</v>
      </c>
    </row>
    <row r="8" spans="1:5" x14ac:dyDescent="0.25">
      <c r="A8" s="4">
        <v>38805</v>
      </c>
      <c r="B8" s="1" t="s">
        <v>2</v>
      </c>
      <c r="C8" s="1" t="s">
        <v>12</v>
      </c>
    </row>
    <row r="9" spans="1:5" x14ac:dyDescent="0.25">
      <c r="A9" s="4">
        <v>39160</v>
      </c>
      <c r="B9" s="1" t="s">
        <v>7</v>
      </c>
      <c r="C9" s="1" t="s">
        <v>13</v>
      </c>
    </row>
    <row r="10" spans="1:5" x14ac:dyDescent="0.25">
      <c r="A10" s="4">
        <v>39485</v>
      </c>
      <c r="B10" s="1" t="s">
        <v>4</v>
      </c>
      <c r="C10" s="1" t="s">
        <v>9</v>
      </c>
    </row>
    <row r="11" spans="1:5" x14ac:dyDescent="0.25">
      <c r="A11" s="4">
        <v>39839</v>
      </c>
      <c r="B11" s="1" t="s">
        <v>4</v>
      </c>
      <c r="C11" s="1" t="s">
        <v>14</v>
      </c>
    </row>
    <row r="12" spans="1:5" x14ac:dyDescent="0.25">
      <c r="A12" s="4">
        <v>40193</v>
      </c>
      <c r="B12" s="1" t="s">
        <v>4</v>
      </c>
      <c r="C12" s="1" t="s">
        <v>15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"/>
  <sheetViews>
    <sheetView workbookViewId="0">
      <selection activeCell="B8" sqref="B8"/>
    </sheetView>
  </sheetViews>
  <sheetFormatPr baseColWidth="10" defaultRowHeight="15" x14ac:dyDescent="0.25"/>
  <cols>
    <col min="2" max="2" width="6.140625" style="15" customWidth="1"/>
    <col min="3" max="3" width="16.5703125" style="13" customWidth="1"/>
  </cols>
  <sheetData>
    <row r="1" spans="1:4" x14ac:dyDescent="0.25">
      <c r="A1" t="s">
        <v>536</v>
      </c>
      <c r="B1" s="15" t="s">
        <v>539</v>
      </c>
      <c r="C1" s="13" t="s">
        <v>537</v>
      </c>
      <c r="D1" t="s">
        <v>538</v>
      </c>
    </row>
    <row r="2" spans="1:4" x14ac:dyDescent="0.25">
      <c r="A2" s="14">
        <v>41519</v>
      </c>
      <c r="B2" s="16">
        <f t="shared" ref="B2:B65" si="0">A2</f>
        <v>41519</v>
      </c>
      <c r="C2" s="13" t="s">
        <v>546</v>
      </c>
      <c r="D2" t="s">
        <v>540</v>
      </c>
    </row>
    <row r="3" spans="1:4" x14ac:dyDescent="0.25">
      <c r="A3" s="14">
        <v>41520</v>
      </c>
      <c r="B3" s="16">
        <f t="shared" si="0"/>
        <v>41520</v>
      </c>
      <c r="C3" s="13" t="s">
        <v>547</v>
      </c>
      <c r="D3" t="s">
        <v>540</v>
      </c>
    </row>
    <row r="4" spans="1:4" x14ac:dyDescent="0.25">
      <c r="A4" s="14">
        <v>41521</v>
      </c>
      <c r="B4" s="16">
        <f t="shared" si="0"/>
        <v>41521</v>
      </c>
      <c r="C4" s="13" t="s">
        <v>548</v>
      </c>
      <c r="D4" t="s">
        <v>540</v>
      </c>
    </row>
    <row r="5" spans="1:4" x14ac:dyDescent="0.25">
      <c r="A5" s="14">
        <v>41522</v>
      </c>
      <c r="B5" s="16">
        <f t="shared" si="0"/>
        <v>41522</v>
      </c>
      <c r="C5" s="13" t="s">
        <v>549</v>
      </c>
      <c r="D5" t="s">
        <v>541</v>
      </c>
    </row>
    <row r="6" spans="1:4" x14ac:dyDescent="0.25">
      <c r="A6" s="14">
        <v>41523</v>
      </c>
      <c r="B6" s="16">
        <f t="shared" si="0"/>
        <v>41523</v>
      </c>
      <c r="C6" s="13" t="s">
        <v>550</v>
      </c>
      <c r="D6" t="s">
        <v>542</v>
      </c>
    </row>
    <row r="7" spans="1:4" x14ac:dyDescent="0.25">
      <c r="A7" s="14">
        <v>41526</v>
      </c>
      <c r="B7" s="16">
        <f t="shared" si="0"/>
        <v>41526</v>
      </c>
      <c r="C7" s="13" t="s">
        <v>551</v>
      </c>
      <c r="D7" t="s">
        <v>541</v>
      </c>
    </row>
    <row r="8" spans="1:4" x14ac:dyDescent="0.25">
      <c r="A8" s="14">
        <v>41527</v>
      </c>
      <c r="B8" s="16">
        <f t="shared" si="0"/>
        <v>41527</v>
      </c>
      <c r="C8" s="13" t="s">
        <v>552</v>
      </c>
      <c r="D8" t="s">
        <v>541</v>
      </c>
    </row>
    <row r="9" spans="1:4" x14ac:dyDescent="0.25">
      <c r="A9" s="14">
        <v>41528</v>
      </c>
      <c r="B9" s="16">
        <f t="shared" si="0"/>
        <v>41528</v>
      </c>
      <c r="C9" s="13" t="s">
        <v>553</v>
      </c>
      <c r="D9" t="s">
        <v>540</v>
      </c>
    </row>
    <row r="10" spans="1:4" x14ac:dyDescent="0.25">
      <c r="A10" s="14">
        <v>41529</v>
      </c>
      <c r="B10" s="16">
        <f t="shared" si="0"/>
        <v>41529</v>
      </c>
      <c r="C10" s="13" t="s">
        <v>554</v>
      </c>
      <c r="D10" t="s">
        <v>540</v>
      </c>
    </row>
    <row r="11" spans="1:4" x14ac:dyDescent="0.25">
      <c r="A11" s="14">
        <v>41530</v>
      </c>
      <c r="B11" s="16">
        <f t="shared" si="0"/>
        <v>41530</v>
      </c>
      <c r="C11" s="13" t="s">
        <v>555</v>
      </c>
      <c r="D11" t="s">
        <v>542</v>
      </c>
    </row>
    <row r="12" spans="1:4" x14ac:dyDescent="0.25">
      <c r="A12" s="14">
        <v>41533</v>
      </c>
      <c r="B12" s="16">
        <f t="shared" si="0"/>
        <v>41533</v>
      </c>
      <c r="C12" s="13" t="s">
        <v>556</v>
      </c>
      <c r="D12" t="s">
        <v>542</v>
      </c>
    </row>
    <row r="13" spans="1:4" x14ac:dyDescent="0.25">
      <c r="A13" s="14">
        <v>41534</v>
      </c>
      <c r="B13" s="16">
        <f t="shared" si="0"/>
        <v>41534</v>
      </c>
      <c r="C13" s="13" t="s">
        <v>557</v>
      </c>
      <c r="D13" t="s">
        <v>542</v>
      </c>
    </row>
    <row r="14" spans="1:4" x14ac:dyDescent="0.25">
      <c r="A14" s="14">
        <v>41535</v>
      </c>
      <c r="B14" s="16">
        <f t="shared" si="0"/>
        <v>41535</v>
      </c>
      <c r="C14" s="13" t="s">
        <v>558</v>
      </c>
      <c r="D14" t="s">
        <v>541</v>
      </c>
    </row>
    <row r="15" spans="1:4" x14ac:dyDescent="0.25">
      <c r="A15" s="14">
        <v>41536</v>
      </c>
      <c r="B15" s="16">
        <f t="shared" si="0"/>
        <v>41536</v>
      </c>
      <c r="C15" s="13" t="s">
        <v>559</v>
      </c>
      <c r="D15" t="s">
        <v>541</v>
      </c>
    </row>
    <row r="16" spans="1:4" x14ac:dyDescent="0.25">
      <c r="A16" s="14">
        <v>41537</v>
      </c>
      <c r="B16" s="16">
        <f t="shared" si="0"/>
        <v>41537</v>
      </c>
      <c r="C16" s="13" t="s">
        <v>560</v>
      </c>
      <c r="D16" t="s">
        <v>541</v>
      </c>
    </row>
    <row r="17" spans="1:4" x14ac:dyDescent="0.25">
      <c r="A17" s="14">
        <v>41540</v>
      </c>
      <c r="B17" s="16">
        <f t="shared" si="0"/>
        <v>41540</v>
      </c>
      <c r="C17" s="13" t="s">
        <v>561</v>
      </c>
      <c r="D17" t="s">
        <v>541</v>
      </c>
    </row>
    <row r="18" spans="1:4" x14ac:dyDescent="0.25">
      <c r="A18" s="14">
        <v>41541</v>
      </c>
      <c r="B18" s="16">
        <f t="shared" si="0"/>
        <v>41541</v>
      </c>
      <c r="C18" s="13" t="s">
        <v>562</v>
      </c>
      <c r="D18" t="s">
        <v>540</v>
      </c>
    </row>
    <row r="19" spans="1:4" x14ac:dyDescent="0.25">
      <c r="A19" s="14">
        <v>41542</v>
      </c>
      <c r="B19" s="16">
        <f t="shared" si="0"/>
        <v>41542</v>
      </c>
      <c r="C19" s="13" t="s">
        <v>563</v>
      </c>
      <c r="D19" t="s">
        <v>540</v>
      </c>
    </row>
    <row r="20" spans="1:4" x14ac:dyDescent="0.25">
      <c r="A20" s="14">
        <v>41543</v>
      </c>
      <c r="B20" s="16">
        <f t="shared" si="0"/>
        <v>41543</v>
      </c>
      <c r="C20" s="13" t="s">
        <v>564</v>
      </c>
      <c r="D20" t="s">
        <v>540</v>
      </c>
    </row>
    <row r="21" spans="1:4" x14ac:dyDescent="0.25">
      <c r="A21" s="14">
        <v>41544</v>
      </c>
      <c r="B21" s="16">
        <f t="shared" si="0"/>
        <v>41544</v>
      </c>
      <c r="C21" s="13" t="s">
        <v>565</v>
      </c>
      <c r="D21" t="s">
        <v>540</v>
      </c>
    </row>
    <row r="22" spans="1:4" x14ac:dyDescent="0.25">
      <c r="A22" s="14">
        <v>41547</v>
      </c>
      <c r="B22" s="16">
        <f t="shared" si="0"/>
        <v>41547</v>
      </c>
      <c r="C22" s="13" t="s">
        <v>566</v>
      </c>
      <c r="D22" t="s">
        <v>543</v>
      </c>
    </row>
    <row r="23" spans="1:4" x14ac:dyDescent="0.25">
      <c r="A23" s="14">
        <v>41548</v>
      </c>
      <c r="B23" s="16">
        <f t="shared" si="0"/>
        <v>41548</v>
      </c>
      <c r="C23" s="13" t="s">
        <v>567</v>
      </c>
      <c r="D23" t="s">
        <v>544</v>
      </c>
    </row>
    <row r="24" spans="1:4" x14ac:dyDescent="0.25">
      <c r="A24" s="14">
        <v>41549</v>
      </c>
      <c r="B24" s="16">
        <f t="shared" si="0"/>
        <v>41549</v>
      </c>
      <c r="C24" s="13" t="s">
        <v>568</v>
      </c>
      <c r="D24" t="s">
        <v>544</v>
      </c>
    </row>
    <row r="25" spans="1:4" x14ac:dyDescent="0.25">
      <c r="A25" s="14">
        <v>41550</v>
      </c>
      <c r="B25" s="16">
        <f t="shared" si="0"/>
        <v>41550</v>
      </c>
      <c r="C25" s="13" t="s">
        <v>569</v>
      </c>
      <c r="D25" t="s">
        <v>544</v>
      </c>
    </row>
    <row r="26" spans="1:4" x14ac:dyDescent="0.25">
      <c r="A26" s="14">
        <v>41551</v>
      </c>
      <c r="B26" s="16">
        <f t="shared" si="0"/>
        <v>41551</v>
      </c>
      <c r="C26" s="13" t="s">
        <v>570</v>
      </c>
      <c r="D26" t="s">
        <v>540</v>
      </c>
    </row>
    <row r="27" spans="1:4" x14ac:dyDescent="0.25">
      <c r="A27" s="14">
        <v>41554</v>
      </c>
      <c r="B27" s="16">
        <f t="shared" si="0"/>
        <v>41554</v>
      </c>
      <c r="C27" s="13" t="s">
        <v>571</v>
      </c>
      <c r="D27" t="s">
        <v>540</v>
      </c>
    </row>
    <row r="28" spans="1:4" x14ac:dyDescent="0.25">
      <c r="A28" s="14">
        <v>41555</v>
      </c>
      <c r="B28" s="16">
        <f t="shared" si="0"/>
        <v>41555</v>
      </c>
      <c r="C28" s="13" t="s">
        <v>572</v>
      </c>
      <c r="D28" t="s">
        <v>540</v>
      </c>
    </row>
    <row r="29" spans="1:4" x14ac:dyDescent="0.25">
      <c r="A29" s="14">
        <v>41556</v>
      </c>
      <c r="B29" s="16">
        <f t="shared" si="0"/>
        <v>41556</v>
      </c>
      <c r="C29" s="13" t="s">
        <v>573</v>
      </c>
      <c r="D29" t="s">
        <v>540</v>
      </c>
    </row>
    <row r="30" spans="1:4" x14ac:dyDescent="0.25">
      <c r="A30" s="14">
        <v>41557</v>
      </c>
      <c r="B30" s="16">
        <f t="shared" si="0"/>
        <v>41557</v>
      </c>
      <c r="C30" s="13" t="s">
        <v>574</v>
      </c>
      <c r="D30" t="s">
        <v>541</v>
      </c>
    </row>
    <row r="31" spans="1:4" x14ac:dyDescent="0.25">
      <c r="A31" s="14">
        <v>41558</v>
      </c>
      <c r="B31" s="16">
        <f t="shared" si="0"/>
        <v>41558</v>
      </c>
      <c r="C31" s="13" t="s">
        <v>575</v>
      </c>
      <c r="D31" t="s">
        <v>541</v>
      </c>
    </row>
    <row r="32" spans="1:4" x14ac:dyDescent="0.25">
      <c r="A32" s="14">
        <v>41561</v>
      </c>
      <c r="B32" s="16">
        <f t="shared" si="0"/>
        <v>41561</v>
      </c>
      <c r="C32" s="13" t="s">
        <v>576</v>
      </c>
      <c r="D32" t="s">
        <v>541</v>
      </c>
    </row>
    <row r="33" spans="1:4" x14ac:dyDescent="0.25">
      <c r="A33" s="14">
        <v>41562</v>
      </c>
      <c r="B33" s="16">
        <f t="shared" si="0"/>
        <v>41562</v>
      </c>
      <c r="C33" s="13" t="s">
        <v>577</v>
      </c>
      <c r="D33" t="s">
        <v>541</v>
      </c>
    </row>
    <row r="34" spans="1:4" x14ac:dyDescent="0.25">
      <c r="A34" s="14">
        <v>41563</v>
      </c>
      <c r="B34" s="16">
        <f t="shared" si="0"/>
        <v>41563</v>
      </c>
      <c r="C34" s="13" t="s">
        <v>578</v>
      </c>
      <c r="D34" t="s">
        <v>545</v>
      </c>
    </row>
    <row r="35" spans="1:4" x14ac:dyDescent="0.25">
      <c r="A35" s="14">
        <v>41564</v>
      </c>
      <c r="B35" s="16">
        <f t="shared" si="0"/>
        <v>41564</v>
      </c>
      <c r="C35" s="13" t="s">
        <v>579</v>
      </c>
      <c r="D35" t="s">
        <v>543</v>
      </c>
    </row>
    <row r="36" spans="1:4" x14ac:dyDescent="0.25">
      <c r="A36" s="14">
        <v>41565</v>
      </c>
      <c r="B36" s="16">
        <f t="shared" si="0"/>
        <v>41565</v>
      </c>
      <c r="C36" s="13" t="s">
        <v>580</v>
      </c>
      <c r="D36" t="s">
        <v>543</v>
      </c>
    </row>
    <row r="37" spans="1:4" x14ac:dyDescent="0.25">
      <c r="A37" s="14">
        <v>41568</v>
      </c>
      <c r="B37" s="16">
        <f t="shared" si="0"/>
        <v>41568</v>
      </c>
      <c r="C37" s="13" t="s">
        <v>581</v>
      </c>
      <c r="D37" t="s">
        <v>543</v>
      </c>
    </row>
    <row r="38" spans="1:4" x14ac:dyDescent="0.25">
      <c r="A38" s="14">
        <v>41569</v>
      </c>
      <c r="B38" s="16">
        <f t="shared" si="0"/>
        <v>41569</v>
      </c>
      <c r="C38" s="13" t="s">
        <v>582</v>
      </c>
      <c r="D38" t="s">
        <v>543</v>
      </c>
    </row>
    <row r="39" spans="1:4" x14ac:dyDescent="0.25">
      <c r="A39" s="14">
        <v>41570</v>
      </c>
      <c r="B39" s="16">
        <f t="shared" si="0"/>
        <v>41570</v>
      </c>
      <c r="C39" s="13" t="s">
        <v>583</v>
      </c>
      <c r="D39" t="s">
        <v>544</v>
      </c>
    </row>
    <row r="40" spans="1:4" x14ac:dyDescent="0.25">
      <c r="A40" s="14">
        <v>41571</v>
      </c>
      <c r="B40" s="16">
        <f t="shared" si="0"/>
        <v>41571</v>
      </c>
      <c r="C40" s="13" t="s">
        <v>584</v>
      </c>
      <c r="D40" t="s">
        <v>544</v>
      </c>
    </row>
    <row r="41" spans="1:4" x14ac:dyDescent="0.25">
      <c r="A41" s="14">
        <v>41572</v>
      </c>
      <c r="B41" s="16">
        <f t="shared" si="0"/>
        <v>41572</v>
      </c>
      <c r="C41" s="13" t="s">
        <v>585</v>
      </c>
      <c r="D41" t="s">
        <v>540</v>
      </c>
    </row>
    <row r="42" spans="1:4" x14ac:dyDescent="0.25">
      <c r="A42" s="14">
        <v>41575</v>
      </c>
      <c r="B42" s="16">
        <f t="shared" si="0"/>
        <v>41575</v>
      </c>
      <c r="C42" s="13" t="s">
        <v>586</v>
      </c>
      <c r="D42" t="s">
        <v>540</v>
      </c>
    </row>
    <row r="43" spans="1:4" x14ac:dyDescent="0.25">
      <c r="A43" s="14">
        <v>41576</v>
      </c>
      <c r="B43" s="16">
        <f t="shared" si="0"/>
        <v>41576</v>
      </c>
      <c r="C43" s="13" t="s">
        <v>587</v>
      </c>
      <c r="D43" t="s">
        <v>540</v>
      </c>
    </row>
    <row r="44" spans="1:4" x14ac:dyDescent="0.25">
      <c r="A44" s="14">
        <v>41577</v>
      </c>
      <c r="B44" s="16">
        <f t="shared" si="0"/>
        <v>41577</v>
      </c>
      <c r="C44" s="13" t="s">
        <v>588</v>
      </c>
      <c r="D44" t="s">
        <v>540</v>
      </c>
    </row>
    <row r="45" spans="1:4" x14ac:dyDescent="0.25">
      <c r="A45" s="14">
        <v>41578</v>
      </c>
      <c r="B45" s="16">
        <f t="shared" si="0"/>
        <v>41578</v>
      </c>
      <c r="C45" s="13" t="s">
        <v>589</v>
      </c>
      <c r="D45" t="s">
        <v>540</v>
      </c>
    </row>
    <row r="46" spans="1:4" x14ac:dyDescent="0.25">
      <c r="A46" s="14">
        <v>41579</v>
      </c>
      <c r="B46" s="16">
        <f t="shared" si="0"/>
        <v>41579</v>
      </c>
      <c r="C46" s="13" t="s">
        <v>590</v>
      </c>
      <c r="D46" t="s">
        <v>540</v>
      </c>
    </row>
    <row r="47" spans="1:4" x14ac:dyDescent="0.25">
      <c r="A47" s="14">
        <v>41582</v>
      </c>
      <c r="B47" s="16">
        <f t="shared" si="0"/>
        <v>41582</v>
      </c>
      <c r="C47" s="13" t="s">
        <v>591</v>
      </c>
      <c r="D47" t="s">
        <v>540</v>
      </c>
    </row>
    <row r="48" spans="1:4" x14ac:dyDescent="0.25">
      <c r="A48" s="14">
        <v>41583</v>
      </c>
      <c r="B48" s="16">
        <f t="shared" si="0"/>
        <v>41583</v>
      </c>
      <c r="C48" s="13" t="s">
        <v>592</v>
      </c>
      <c r="D48" t="s">
        <v>540</v>
      </c>
    </row>
    <row r="49" spans="1:4" x14ac:dyDescent="0.25">
      <c r="A49" s="14">
        <v>41584</v>
      </c>
      <c r="B49" s="16">
        <f t="shared" si="0"/>
        <v>41584</v>
      </c>
      <c r="C49" s="13" t="s">
        <v>593</v>
      </c>
      <c r="D49" t="s">
        <v>540</v>
      </c>
    </row>
    <row r="50" spans="1:4" x14ac:dyDescent="0.25">
      <c r="A50" s="14">
        <v>41585</v>
      </c>
      <c r="B50" s="16">
        <f t="shared" si="0"/>
        <v>41585</v>
      </c>
      <c r="C50" s="13" t="s">
        <v>594</v>
      </c>
      <c r="D50" t="s">
        <v>540</v>
      </c>
    </row>
    <row r="51" spans="1:4" x14ac:dyDescent="0.25">
      <c r="A51" s="14">
        <v>41586</v>
      </c>
      <c r="B51" s="16">
        <f t="shared" si="0"/>
        <v>41586</v>
      </c>
      <c r="C51" s="13" t="s">
        <v>595</v>
      </c>
      <c r="D51" t="s">
        <v>540</v>
      </c>
    </row>
    <row r="52" spans="1:4" x14ac:dyDescent="0.25">
      <c r="A52" s="14">
        <v>41589</v>
      </c>
      <c r="B52" s="16">
        <f t="shared" si="0"/>
        <v>41589</v>
      </c>
      <c r="C52" s="13" t="s">
        <v>596</v>
      </c>
      <c r="D52" t="s">
        <v>540</v>
      </c>
    </row>
    <row r="53" spans="1:4" x14ac:dyDescent="0.25">
      <c r="A53" s="14">
        <v>41590</v>
      </c>
      <c r="B53" s="16">
        <f t="shared" si="0"/>
        <v>41590</v>
      </c>
      <c r="C53" s="13" t="s">
        <v>597</v>
      </c>
      <c r="D53" t="s">
        <v>541</v>
      </c>
    </row>
    <row r="54" spans="1:4" x14ac:dyDescent="0.25">
      <c r="A54" s="14">
        <v>41591</v>
      </c>
      <c r="B54" s="16">
        <f t="shared" si="0"/>
        <v>41591</v>
      </c>
      <c r="C54" s="13" t="s">
        <v>598</v>
      </c>
      <c r="D54" t="s">
        <v>541</v>
      </c>
    </row>
    <row r="55" spans="1:4" x14ac:dyDescent="0.25">
      <c r="A55" s="14">
        <v>41592</v>
      </c>
      <c r="B55" s="16">
        <f t="shared" si="0"/>
        <v>41592</v>
      </c>
      <c r="C55" s="13" t="s">
        <v>599</v>
      </c>
      <c r="D55" t="s">
        <v>541</v>
      </c>
    </row>
    <row r="56" spans="1:4" x14ac:dyDescent="0.25">
      <c r="A56" s="14">
        <v>41593</v>
      </c>
      <c r="B56" s="16">
        <f t="shared" si="0"/>
        <v>41593</v>
      </c>
      <c r="C56" s="13" t="s">
        <v>600</v>
      </c>
      <c r="D56" t="s">
        <v>545</v>
      </c>
    </row>
    <row r="57" spans="1:4" x14ac:dyDescent="0.25">
      <c r="A57" s="14">
        <v>41596</v>
      </c>
      <c r="B57" s="16">
        <f t="shared" si="0"/>
        <v>41596</v>
      </c>
      <c r="C57" s="13" t="s">
        <v>601</v>
      </c>
      <c r="D57" t="s">
        <v>545</v>
      </c>
    </row>
    <row r="58" spans="1:4" x14ac:dyDescent="0.25">
      <c r="A58" s="14">
        <v>41597</v>
      </c>
      <c r="B58" s="16">
        <f t="shared" si="0"/>
        <v>41597</v>
      </c>
      <c r="C58" s="13" t="s">
        <v>602</v>
      </c>
      <c r="D58" t="s">
        <v>544</v>
      </c>
    </row>
    <row r="59" spans="1:4" x14ac:dyDescent="0.25">
      <c r="A59" s="14">
        <v>41598</v>
      </c>
      <c r="B59" s="16">
        <f t="shared" si="0"/>
        <v>41598</v>
      </c>
      <c r="C59" s="13" t="s">
        <v>603</v>
      </c>
      <c r="D59" t="s">
        <v>544</v>
      </c>
    </row>
    <row r="60" spans="1:4" x14ac:dyDescent="0.25">
      <c r="A60" s="14">
        <v>41599</v>
      </c>
      <c r="B60" s="16">
        <f t="shared" si="0"/>
        <v>41599</v>
      </c>
      <c r="C60" s="13" t="s">
        <v>604</v>
      </c>
      <c r="D60" t="s">
        <v>544</v>
      </c>
    </row>
    <row r="61" spans="1:4" x14ac:dyDescent="0.25">
      <c r="A61" s="14">
        <v>41600</v>
      </c>
      <c r="B61" s="16">
        <f t="shared" si="0"/>
        <v>41600</v>
      </c>
      <c r="C61" s="13" t="s">
        <v>605</v>
      </c>
      <c r="D61" t="s">
        <v>544</v>
      </c>
    </row>
    <row r="62" spans="1:4" x14ac:dyDescent="0.25">
      <c r="A62" s="14">
        <v>41603</v>
      </c>
      <c r="B62" s="16">
        <f t="shared" si="0"/>
        <v>41603</v>
      </c>
      <c r="C62" s="13" t="s">
        <v>606</v>
      </c>
      <c r="D62" t="s">
        <v>544</v>
      </c>
    </row>
    <row r="63" spans="1:4" x14ac:dyDescent="0.25">
      <c r="A63" s="14">
        <v>41604</v>
      </c>
      <c r="B63" s="16">
        <f t="shared" si="0"/>
        <v>41604</v>
      </c>
      <c r="C63" s="13" t="s">
        <v>607</v>
      </c>
      <c r="D63" t="s">
        <v>543</v>
      </c>
    </row>
    <row r="64" spans="1:4" x14ac:dyDescent="0.25">
      <c r="A64" s="14">
        <v>41605</v>
      </c>
      <c r="B64" s="16">
        <f t="shared" si="0"/>
        <v>41605</v>
      </c>
      <c r="C64" s="13" t="s">
        <v>608</v>
      </c>
      <c r="D64" t="s">
        <v>543</v>
      </c>
    </row>
    <row r="65" spans="1:4" x14ac:dyDescent="0.25">
      <c r="A65" s="14">
        <v>41606</v>
      </c>
      <c r="B65" s="16">
        <f t="shared" si="0"/>
        <v>41606</v>
      </c>
      <c r="C65" s="13" t="s">
        <v>609</v>
      </c>
      <c r="D65" t="s">
        <v>543</v>
      </c>
    </row>
    <row r="66" spans="1:4" x14ac:dyDescent="0.25">
      <c r="A66" s="14">
        <v>41607</v>
      </c>
      <c r="B66" s="16">
        <f t="shared" ref="B66:B129" si="1">A66</f>
        <v>41607</v>
      </c>
      <c r="C66" s="13" t="s">
        <v>610</v>
      </c>
      <c r="D66" t="s">
        <v>543</v>
      </c>
    </row>
    <row r="67" spans="1:4" x14ac:dyDescent="0.25">
      <c r="A67" s="14">
        <v>41610</v>
      </c>
      <c r="B67" s="16">
        <f t="shared" si="1"/>
        <v>41610</v>
      </c>
      <c r="C67" s="13" t="s">
        <v>611</v>
      </c>
      <c r="D67" t="s">
        <v>543</v>
      </c>
    </row>
    <row r="68" spans="1:4" x14ac:dyDescent="0.25">
      <c r="A68" s="14">
        <v>41611</v>
      </c>
      <c r="B68" s="16">
        <f t="shared" si="1"/>
        <v>41611</v>
      </c>
      <c r="C68" s="13" t="s">
        <v>612</v>
      </c>
      <c r="D68" t="s">
        <v>545</v>
      </c>
    </row>
    <row r="69" spans="1:4" x14ac:dyDescent="0.25">
      <c r="A69" s="14">
        <v>41612</v>
      </c>
      <c r="B69" s="16">
        <f t="shared" si="1"/>
        <v>41612</v>
      </c>
      <c r="C69" s="13" t="s">
        <v>613</v>
      </c>
      <c r="D69" t="s">
        <v>545</v>
      </c>
    </row>
    <row r="70" spans="1:4" x14ac:dyDescent="0.25">
      <c r="A70" s="14">
        <v>41613</v>
      </c>
      <c r="B70" s="16">
        <f t="shared" si="1"/>
        <v>41613</v>
      </c>
      <c r="C70" s="13" t="s">
        <v>614</v>
      </c>
      <c r="D70" t="s">
        <v>541</v>
      </c>
    </row>
    <row r="71" spans="1:4" x14ac:dyDescent="0.25">
      <c r="A71" s="14">
        <v>41614</v>
      </c>
      <c r="B71" s="16">
        <f t="shared" si="1"/>
        <v>41614</v>
      </c>
      <c r="C71" s="13" t="s">
        <v>615</v>
      </c>
      <c r="D71" t="s">
        <v>541</v>
      </c>
    </row>
    <row r="72" spans="1:4" x14ac:dyDescent="0.25">
      <c r="A72" s="14">
        <v>41617</v>
      </c>
      <c r="B72" s="16">
        <f t="shared" si="1"/>
        <v>41617</v>
      </c>
      <c r="C72" s="13" t="s">
        <v>616</v>
      </c>
      <c r="D72" t="s">
        <v>540</v>
      </c>
    </row>
    <row r="73" spans="1:4" x14ac:dyDescent="0.25">
      <c r="A73" s="14">
        <v>41618</v>
      </c>
      <c r="B73" s="16">
        <f t="shared" si="1"/>
        <v>41618</v>
      </c>
      <c r="C73" s="13" t="s">
        <v>617</v>
      </c>
      <c r="D73" t="s">
        <v>540</v>
      </c>
    </row>
    <row r="74" spans="1:4" x14ac:dyDescent="0.25">
      <c r="A74" s="14">
        <v>41619</v>
      </c>
      <c r="B74" s="16">
        <f t="shared" si="1"/>
        <v>41619</v>
      </c>
      <c r="C74" s="13" t="s">
        <v>618</v>
      </c>
      <c r="D74" t="s">
        <v>542</v>
      </c>
    </row>
    <row r="75" spans="1:4" x14ac:dyDescent="0.25">
      <c r="A75" s="14">
        <v>41620</v>
      </c>
      <c r="B75" s="16">
        <f t="shared" si="1"/>
        <v>41620</v>
      </c>
      <c r="C75" s="13" t="s">
        <v>619</v>
      </c>
      <c r="D75" t="s">
        <v>542</v>
      </c>
    </row>
    <row r="76" spans="1:4" x14ac:dyDescent="0.25">
      <c r="A76" s="14">
        <v>41621</v>
      </c>
      <c r="B76" s="16">
        <f t="shared" si="1"/>
        <v>41621</v>
      </c>
      <c r="C76" s="13" t="s">
        <v>620</v>
      </c>
      <c r="D76" t="s">
        <v>542</v>
      </c>
    </row>
    <row r="77" spans="1:4" x14ac:dyDescent="0.25">
      <c r="A77" s="14">
        <v>41624</v>
      </c>
      <c r="B77" s="16">
        <f t="shared" si="1"/>
        <v>41624</v>
      </c>
      <c r="C77" s="13" t="s">
        <v>621</v>
      </c>
      <c r="D77" t="s">
        <v>541</v>
      </c>
    </row>
    <row r="78" spans="1:4" x14ac:dyDescent="0.25">
      <c r="A78" s="14">
        <v>41625</v>
      </c>
      <c r="B78" s="16">
        <f t="shared" si="1"/>
        <v>41625</v>
      </c>
      <c r="C78" s="13" t="s">
        <v>622</v>
      </c>
      <c r="D78" t="s">
        <v>541</v>
      </c>
    </row>
    <row r="79" spans="1:4" x14ac:dyDescent="0.25">
      <c r="A79" s="14">
        <v>41626</v>
      </c>
      <c r="B79" s="16">
        <f t="shared" si="1"/>
        <v>41626</v>
      </c>
      <c r="C79" s="13" t="s">
        <v>623</v>
      </c>
      <c r="D79" t="s">
        <v>541</v>
      </c>
    </row>
    <row r="80" spans="1:4" x14ac:dyDescent="0.25">
      <c r="A80" s="14">
        <v>41627</v>
      </c>
      <c r="B80" s="16">
        <f t="shared" si="1"/>
        <v>41627</v>
      </c>
      <c r="C80" s="13" t="s">
        <v>624</v>
      </c>
      <c r="D80" t="s">
        <v>541</v>
      </c>
    </row>
    <row r="81" spans="1:4" x14ac:dyDescent="0.25">
      <c r="A81" s="14">
        <v>41628</v>
      </c>
      <c r="B81" s="16">
        <f t="shared" si="1"/>
        <v>41628</v>
      </c>
      <c r="C81" s="13" t="s">
        <v>625</v>
      </c>
      <c r="D81" t="s">
        <v>540</v>
      </c>
    </row>
    <row r="82" spans="1:4" x14ac:dyDescent="0.25">
      <c r="A82" s="14">
        <v>41631</v>
      </c>
      <c r="B82" s="16">
        <f t="shared" si="1"/>
        <v>41631</v>
      </c>
      <c r="C82" s="13" t="s">
        <v>626</v>
      </c>
      <c r="D82" t="s">
        <v>540</v>
      </c>
    </row>
    <row r="83" spans="1:4" x14ac:dyDescent="0.25">
      <c r="A83" s="14">
        <v>41632</v>
      </c>
      <c r="B83" s="16">
        <f t="shared" si="1"/>
        <v>41632</v>
      </c>
      <c r="C83" s="13" t="s">
        <v>627</v>
      </c>
      <c r="D83" t="s">
        <v>540</v>
      </c>
    </row>
    <row r="84" spans="1:4" x14ac:dyDescent="0.25">
      <c r="A84" s="14">
        <v>41633</v>
      </c>
      <c r="B84" s="16">
        <f t="shared" si="1"/>
        <v>41633</v>
      </c>
      <c r="C84" s="13" t="s">
        <v>628</v>
      </c>
      <c r="D84" t="s">
        <v>540</v>
      </c>
    </row>
    <row r="85" spans="1:4" x14ac:dyDescent="0.25">
      <c r="A85" s="14">
        <v>41634</v>
      </c>
      <c r="B85" s="16">
        <f t="shared" si="1"/>
        <v>41634</v>
      </c>
      <c r="C85" s="13" t="s">
        <v>629</v>
      </c>
      <c r="D85" t="s">
        <v>543</v>
      </c>
    </row>
    <row r="86" spans="1:4" x14ac:dyDescent="0.25">
      <c r="A86" s="14">
        <v>41635</v>
      </c>
      <c r="B86" s="16">
        <f t="shared" si="1"/>
        <v>41635</v>
      </c>
      <c r="C86" s="13" t="s">
        <v>630</v>
      </c>
      <c r="D86" t="s">
        <v>544</v>
      </c>
    </row>
    <row r="87" spans="1:4" x14ac:dyDescent="0.25">
      <c r="A87" s="14">
        <v>41638</v>
      </c>
      <c r="B87" s="16">
        <f t="shared" si="1"/>
        <v>41638</v>
      </c>
      <c r="C87" s="13" t="s">
        <v>631</v>
      </c>
      <c r="D87" t="s">
        <v>544</v>
      </c>
    </row>
    <row r="88" spans="1:4" x14ac:dyDescent="0.25">
      <c r="A88" s="14">
        <v>41639</v>
      </c>
      <c r="B88" s="16">
        <f t="shared" si="1"/>
        <v>41639</v>
      </c>
      <c r="C88" s="13" t="s">
        <v>632</v>
      </c>
      <c r="D88" t="s">
        <v>544</v>
      </c>
    </row>
    <row r="89" spans="1:4" x14ac:dyDescent="0.25">
      <c r="A89" s="14">
        <v>41640</v>
      </c>
      <c r="B89" s="16">
        <f t="shared" si="1"/>
        <v>41640</v>
      </c>
      <c r="C89" s="13" t="s">
        <v>633</v>
      </c>
      <c r="D89" t="s">
        <v>540</v>
      </c>
    </row>
    <row r="90" spans="1:4" x14ac:dyDescent="0.25">
      <c r="A90" s="14">
        <v>41641</v>
      </c>
      <c r="B90" s="16">
        <f t="shared" si="1"/>
        <v>41641</v>
      </c>
      <c r="C90" s="13" t="s">
        <v>634</v>
      </c>
      <c r="D90" t="s">
        <v>540</v>
      </c>
    </row>
    <row r="91" spans="1:4" x14ac:dyDescent="0.25">
      <c r="A91" s="14">
        <v>41642</v>
      </c>
      <c r="B91" s="16">
        <f t="shared" si="1"/>
        <v>41642</v>
      </c>
      <c r="C91" s="13" t="s">
        <v>635</v>
      </c>
      <c r="D91" t="s">
        <v>540</v>
      </c>
    </row>
    <row r="92" spans="1:4" x14ac:dyDescent="0.25">
      <c r="A92" s="14">
        <v>41645</v>
      </c>
      <c r="B92" s="16">
        <f t="shared" si="1"/>
        <v>41645</v>
      </c>
      <c r="C92" s="13" t="s">
        <v>636</v>
      </c>
      <c r="D92" t="s">
        <v>540</v>
      </c>
    </row>
    <row r="93" spans="1:4" x14ac:dyDescent="0.25">
      <c r="A93" s="14">
        <v>41646</v>
      </c>
      <c r="B93" s="16">
        <f t="shared" si="1"/>
        <v>41646</v>
      </c>
      <c r="C93" s="13" t="s">
        <v>637</v>
      </c>
      <c r="D93" t="s">
        <v>541</v>
      </c>
    </row>
    <row r="94" spans="1:4" x14ac:dyDescent="0.25">
      <c r="A94" s="14">
        <v>41647</v>
      </c>
      <c r="B94" s="16">
        <f t="shared" si="1"/>
        <v>41647</v>
      </c>
      <c r="C94" s="13" t="s">
        <v>638</v>
      </c>
      <c r="D94" t="s">
        <v>541</v>
      </c>
    </row>
    <row r="95" spans="1:4" x14ac:dyDescent="0.25">
      <c r="A95" s="14">
        <v>41648</v>
      </c>
      <c r="B95" s="16">
        <f t="shared" si="1"/>
        <v>41648</v>
      </c>
      <c r="C95" s="13" t="s">
        <v>639</v>
      </c>
      <c r="D95" t="s">
        <v>541</v>
      </c>
    </row>
    <row r="96" spans="1:4" x14ac:dyDescent="0.25">
      <c r="A96" s="14">
        <v>41649</v>
      </c>
      <c r="B96" s="16">
        <f t="shared" si="1"/>
        <v>41649</v>
      </c>
      <c r="C96" s="13" t="s">
        <v>640</v>
      </c>
      <c r="D96" t="s">
        <v>541</v>
      </c>
    </row>
    <row r="97" spans="1:4" x14ac:dyDescent="0.25">
      <c r="A97" s="14">
        <v>41652</v>
      </c>
      <c r="B97" s="16">
        <f t="shared" si="1"/>
        <v>41652</v>
      </c>
      <c r="C97" s="13" t="s">
        <v>641</v>
      </c>
      <c r="D97" t="s">
        <v>545</v>
      </c>
    </row>
    <row r="98" spans="1:4" x14ac:dyDescent="0.25">
      <c r="A98" s="14">
        <v>41653</v>
      </c>
      <c r="B98" s="16">
        <f t="shared" si="1"/>
        <v>41653</v>
      </c>
      <c r="C98" s="13" t="s">
        <v>642</v>
      </c>
      <c r="D98" t="s">
        <v>543</v>
      </c>
    </row>
    <row r="99" spans="1:4" x14ac:dyDescent="0.25">
      <c r="A99" s="14">
        <v>41654</v>
      </c>
      <c r="B99" s="16">
        <f t="shared" si="1"/>
        <v>41654</v>
      </c>
      <c r="C99" s="13" t="s">
        <v>643</v>
      </c>
      <c r="D99" t="s">
        <v>543</v>
      </c>
    </row>
    <row r="100" spans="1:4" x14ac:dyDescent="0.25">
      <c r="A100" s="14">
        <v>41655</v>
      </c>
      <c r="B100" s="16">
        <f t="shared" si="1"/>
        <v>41655</v>
      </c>
      <c r="C100" s="13" t="s">
        <v>644</v>
      </c>
      <c r="D100" t="s">
        <v>543</v>
      </c>
    </row>
    <row r="101" spans="1:4" x14ac:dyDescent="0.25">
      <c r="A101" s="14">
        <v>41656</v>
      </c>
      <c r="B101" s="16">
        <f t="shared" si="1"/>
        <v>41656</v>
      </c>
      <c r="C101" s="13" t="s">
        <v>645</v>
      </c>
      <c r="D101" t="s">
        <v>543</v>
      </c>
    </row>
    <row r="102" spans="1:4" x14ac:dyDescent="0.25">
      <c r="A102" s="14">
        <v>41659</v>
      </c>
      <c r="B102" s="16">
        <f t="shared" si="1"/>
        <v>41659</v>
      </c>
      <c r="C102" s="13" t="s">
        <v>646</v>
      </c>
      <c r="D102" t="s">
        <v>544</v>
      </c>
    </row>
    <row r="103" spans="1:4" x14ac:dyDescent="0.25">
      <c r="A103" s="14">
        <v>41660</v>
      </c>
      <c r="B103" s="16">
        <f t="shared" si="1"/>
        <v>41660</v>
      </c>
      <c r="C103" s="13" t="s">
        <v>647</v>
      </c>
      <c r="D103" t="s">
        <v>544</v>
      </c>
    </row>
    <row r="104" spans="1:4" x14ac:dyDescent="0.25">
      <c r="A104" s="14">
        <v>41661</v>
      </c>
      <c r="B104" s="16">
        <f t="shared" si="1"/>
        <v>41661</v>
      </c>
      <c r="C104" s="13" t="s">
        <v>648</v>
      </c>
      <c r="D104" t="s">
        <v>540</v>
      </c>
    </row>
    <row r="105" spans="1:4" x14ac:dyDescent="0.25">
      <c r="A105" s="14">
        <v>41662</v>
      </c>
      <c r="B105" s="16">
        <f t="shared" si="1"/>
        <v>41662</v>
      </c>
      <c r="C105" s="13" t="s">
        <v>649</v>
      </c>
      <c r="D105" t="s">
        <v>540</v>
      </c>
    </row>
    <row r="106" spans="1:4" x14ac:dyDescent="0.25">
      <c r="A106" s="14">
        <v>41663</v>
      </c>
      <c r="B106" s="16">
        <f t="shared" si="1"/>
        <v>41663</v>
      </c>
      <c r="C106" s="13" t="s">
        <v>650</v>
      </c>
      <c r="D106" t="s">
        <v>540</v>
      </c>
    </row>
    <row r="107" spans="1:4" x14ac:dyDescent="0.25">
      <c r="A107" s="14">
        <v>41666</v>
      </c>
      <c r="B107" s="16">
        <f t="shared" si="1"/>
        <v>41666</v>
      </c>
      <c r="C107" s="13" t="s">
        <v>651</v>
      </c>
      <c r="D107" t="s">
        <v>540</v>
      </c>
    </row>
    <row r="108" spans="1:4" x14ac:dyDescent="0.25">
      <c r="A108" s="14">
        <v>41667</v>
      </c>
      <c r="B108" s="16">
        <f t="shared" si="1"/>
        <v>41667</v>
      </c>
      <c r="C108" s="13" t="s">
        <v>652</v>
      </c>
      <c r="D108" t="s">
        <v>540</v>
      </c>
    </row>
    <row r="109" spans="1:4" x14ac:dyDescent="0.25">
      <c r="A109" s="14">
        <v>41668</v>
      </c>
      <c r="B109" s="16">
        <f t="shared" si="1"/>
        <v>41668</v>
      </c>
      <c r="C109" s="13" t="s">
        <v>653</v>
      </c>
      <c r="D109" t="s">
        <v>540</v>
      </c>
    </row>
    <row r="110" spans="1:4" x14ac:dyDescent="0.25">
      <c r="A110" s="14">
        <v>41669</v>
      </c>
      <c r="B110" s="16">
        <f t="shared" si="1"/>
        <v>41669</v>
      </c>
      <c r="C110" s="13" t="s">
        <v>654</v>
      </c>
      <c r="D110" t="s">
        <v>540</v>
      </c>
    </row>
    <row r="111" spans="1:4" x14ac:dyDescent="0.25">
      <c r="A111" s="14">
        <v>41670</v>
      </c>
      <c r="B111" s="16">
        <f t="shared" si="1"/>
        <v>41670</v>
      </c>
      <c r="C111" s="13" t="s">
        <v>655</v>
      </c>
      <c r="D111" t="s">
        <v>541</v>
      </c>
    </row>
    <row r="112" spans="1:4" x14ac:dyDescent="0.25">
      <c r="A112" s="14">
        <v>41673</v>
      </c>
      <c r="B112" s="16">
        <f t="shared" si="1"/>
        <v>41673</v>
      </c>
      <c r="C112" s="13" t="s">
        <v>656</v>
      </c>
      <c r="D112" t="s">
        <v>541</v>
      </c>
    </row>
    <row r="113" spans="1:4" x14ac:dyDescent="0.25">
      <c r="A113" s="14">
        <v>41674</v>
      </c>
      <c r="B113" s="16">
        <f t="shared" si="1"/>
        <v>41674</v>
      </c>
      <c r="C113" s="13" t="s">
        <v>657</v>
      </c>
      <c r="D113" t="s">
        <v>541</v>
      </c>
    </row>
    <row r="114" spans="1:4" x14ac:dyDescent="0.25">
      <c r="A114" s="14">
        <v>41675</v>
      </c>
      <c r="B114" s="16">
        <f t="shared" si="1"/>
        <v>41675</v>
      </c>
      <c r="C114" s="13" t="s">
        <v>658</v>
      </c>
      <c r="D114" t="s">
        <v>545</v>
      </c>
    </row>
    <row r="115" spans="1:4" x14ac:dyDescent="0.25">
      <c r="A115" s="14">
        <v>41676</v>
      </c>
      <c r="B115" s="16">
        <f t="shared" si="1"/>
        <v>41676</v>
      </c>
      <c r="C115" s="13" t="s">
        <v>659</v>
      </c>
      <c r="D115" t="s">
        <v>545</v>
      </c>
    </row>
    <row r="116" spans="1:4" x14ac:dyDescent="0.25">
      <c r="A116" s="14">
        <v>41677</v>
      </c>
      <c r="B116" s="16">
        <f t="shared" si="1"/>
        <v>41677</v>
      </c>
      <c r="C116" s="13" t="s">
        <v>660</v>
      </c>
      <c r="D116" t="s">
        <v>544</v>
      </c>
    </row>
    <row r="117" spans="1:4" x14ac:dyDescent="0.25">
      <c r="A117" s="14">
        <v>41680</v>
      </c>
      <c r="B117" s="16">
        <f t="shared" si="1"/>
        <v>41680</v>
      </c>
      <c r="C117" s="13" t="s">
        <v>661</v>
      </c>
      <c r="D117" t="s">
        <v>544</v>
      </c>
    </row>
    <row r="118" spans="1:4" x14ac:dyDescent="0.25">
      <c r="A118" s="14">
        <v>41681</v>
      </c>
      <c r="B118" s="16">
        <f t="shared" si="1"/>
        <v>41681</v>
      </c>
      <c r="C118" s="13" t="s">
        <v>662</v>
      </c>
      <c r="D118" t="s">
        <v>544</v>
      </c>
    </row>
    <row r="119" spans="1:4" x14ac:dyDescent="0.25">
      <c r="A119" s="14">
        <v>41682</v>
      </c>
      <c r="B119" s="16">
        <f t="shared" si="1"/>
        <v>41682</v>
      </c>
      <c r="C119" s="13" t="s">
        <v>663</v>
      </c>
      <c r="D119" t="s">
        <v>544</v>
      </c>
    </row>
    <row r="120" spans="1:4" x14ac:dyDescent="0.25">
      <c r="A120" s="14">
        <v>41683</v>
      </c>
      <c r="B120" s="16">
        <f t="shared" si="1"/>
        <v>41683</v>
      </c>
      <c r="C120" s="13" t="s">
        <v>664</v>
      </c>
      <c r="D120" t="s">
        <v>544</v>
      </c>
    </row>
    <row r="121" spans="1:4" x14ac:dyDescent="0.25">
      <c r="A121" s="14">
        <v>41684</v>
      </c>
      <c r="B121" s="16">
        <f t="shared" si="1"/>
        <v>41684</v>
      </c>
      <c r="C121" s="13" t="s">
        <v>665</v>
      </c>
      <c r="D121" t="s">
        <v>543</v>
      </c>
    </row>
    <row r="122" spans="1:4" x14ac:dyDescent="0.25">
      <c r="A122" s="14">
        <v>41687</v>
      </c>
      <c r="B122" s="16">
        <f t="shared" si="1"/>
        <v>41687</v>
      </c>
      <c r="C122" s="13" t="s">
        <v>666</v>
      </c>
      <c r="D122" t="s">
        <v>543</v>
      </c>
    </row>
    <row r="123" spans="1:4" x14ac:dyDescent="0.25">
      <c r="A123" s="14">
        <v>41688</v>
      </c>
      <c r="B123" s="16">
        <f t="shared" si="1"/>
        <v>41688</v>
      </c>
      <c r="C123" s="13" t="s">
        <v>667</v>
      </c>
      <c r="D123" t="s">
        <v>543</v>
      </c>
    </row>
    <row r="124" spans="1:4" x14ac:dyDescent="0.25">
      <c r="A124" s="14">
        <v>41689</v>
      </c>
      <c r="B124" s="16">
        <f t="shared" si="1"/>
        <v>41689</v>
      </c>
      <c r="C124" s="13" t="s">
        <v>668</v>
      </c>
      <c r="D124" t="s">
        <v>543</v>
      </c>
    </row>
    <row r="125" spans="1:4" x14ac:dyDescent="0.25">
      <c r="A125" s="14">
        <v>41690</v>
      </c>
      <c r="B125" s="16">
        <f t="shared" si="1"/>
        <v>41690</v>
      </c>
      <c r="C125" s="13" t="s">
        <v>669</v>
      </c>
      <c r="D125" t="s">
        <v>543</v>
      </c>
    </row>
    <row r="126" spans="1:4" x14ac:dyDescent="0.25">
      <c r="A126" s="14">
        <v>41691</v>
      </c>
      <c r="B126" s="16">
        <f t="shared" si="1"/>
        <v>41691</v>
      </c>
      <c r="C126" s="13" t="s">
        <v>670</v>
      </c>
      <c r="D126" t="s">
        <v>545</v>
      </c>
    </row>
    <row r="127" spans="1:4" x14ac:dyDescent="0.25">
      <c r="A127" s="14">
        <v>41694</v>
      </c>
      <c r="B127" s="16">
        <f t="shared" si="1"/>
        <v>41694</v>
      </c>
      <c r="C127" s="13" t="s">
        <v>671</v>
      </c>
      <c r="D127" t="s">
        <v>545</v>
      </c>
    </row>
    <row r="128" spans="1:4" x14ac:dyDescent="0.25">
      <c r="A128" s="14">
        <v>41695</v>
      </c>
      <c r="B128" s="16">
        <f t="shared" si="1"/>
        <v>41695</v>
      </c>
      <c r="C128" s="13" t="s">
        <v>672</v>
      </c>
      <c r="D128" t="s">
        <v>540</v>
      </c>
    </row>
    <row r="129" spans="1:4" x14ac:dyDescent="0.25">
      <c r="A129" s="14">
        <v>41696</v>
      </c>
      <c r="B129" s="16">
        <f t="shared" si="1"/>
        <v>41696</v>
      </c>
      <c r="C129" s="13" t="s">
        <v>673</v>
      </c>
      <c r="D129" t="s">
        <v>540</v>
      </c>
    </row>
    <row r="130" spans="1:4" x14ac:dyDescent="0.25">
      <c r="A130" s="14">
        <v>41697</v>
      </c>
      <c r="B130" s="16">
        <f t="shared" ref="B130:B193" si="2">A130</f>
        <v>41697</v>
      </c>
      <c r="C130" s="13" t="s">
        <v>674</v>
      </c>
      <c r="D130" t="s">
        <v>540</v>
      </c>
    </row>
    <row r="131" spans="1:4" x14ac:dyDescent="0.25">
      <c r="A131" s="14">
        <v>41698</v>
      </c>
      <c r="B131" s="16">
        <f t="shared" si="2"/>
        <v>41698</v>
      </c>
      <c r="C131" s="13" t="s">
        <v>675</v>
      </c>
      <c r="D131" t="s">
        <v>541</v>
      </c>
    </row>
    <row r="132" spans="1:4" x14ac:dyDescent="0.25">
      <c r="A132" s="14">
        <v>41701</v>
      </c>
      <c r="B132" s="16">
        <f t="shared" si="2"/>
        <v>41701</v>
      </c>
      <c r="C132" s="13" t="s">
        <v>676</v>
      </c>
      <c r="D132" t="s">
        <v>542</v>
      </c>
    </row>
    <row r="133" spans="1:4" x14ac:dyDescent="0.25">
      <c r="A133" s="14">
        <v>41702</v>
      </c>
      <c r="B133" s="16">
        <f t="shared" si="2"/>
        <v>41702</v>
      </c>
      <c r="C133" s="13" t="s">
        <v>677</v>
      </c>
      <c r="D133" t="s">
        <v>541</v>
      </c>
    </row>
    <row r="134" spans="1:4" x14ac:dyDescent="0.25">
      <c r="A134" s="14">
        <v>41703</v>
      </c>
      <c r="B134" s="16">
        <f t="shared" si="2"/>
        <v>41703</v>
      </c>
      <c r="C134" s="13" t="s">
        <v>678</v>
      </c>
      <c r="D134" t="s">
        <v>541</v>
      </c>
    </row>
    <row r="135" spans="1:4" x14ac:dyDescent="0.25">
      <c r="A135" s="14">
        <v>41704</v>
      </c>
      <c r="B135" s="16">
        <f t="shared" si="2"/>
        <v>41704</v>
      </c>
      <c r="C135" s="13" t="s">
        <v>679</v>
      </c>
      <c r="D135" t="s">
        <v>540</v>
      </c>
    </row>
    <row r="136" spans="1:4" x14ac:dyDescent="0.25">
      <c r="A136" s="14">
        <v>41705</v>
      </c>
      <c r="B136" s="16">
        <f t="shared" si="2"/>
        <v>41705</v>
      </c>
      <c r="C136" s="13" t="s">
        <v>680</v>
      </c>
      <c r="D136" t="s">
        <v>540</v>
      </c>
    </row>
    <row r="137" spans="1:4" x14ac:dyDescent="0.25">
      <c r="A137" s="14">
        <v>41708</v>
      </c>
      <c r="B137" s="16">
        <f t="shared" si="2"/>
        <v>41708</v>
      </c>
      <c r="C137" s="13" t="s">
        <v>681</v>
      </c>
      <c r="D137" t="s">
        <v>542</v>
      </c>
    </row>
    <row r="138" spans="1:4" x14ac:dyDescent="0.25">
      <c r="A138" s="14">
        <v>41709</v>
      </c>
      <c r="B138" s="16">
        <f t="shared" si="2"/>
        <v>41709</v>
      </c>
      <c r="C138" s="13" t="s">
        <v>682</v>
      </c>
      <c r="D138" t="s">
        <v>542</v>
      </c>
    </row>
    <row r="139" spans="1:4" x14ac:dyDescent="0.25">
      <c r="A139" s="14">
        <v>41710</v>
      </c>
      <c r="B139" s="16">
        <f t="shared" si="2"/>
        <v>41710</v>
      </c>
      <c r="C139" s="13" t="s">
        <v>683</v>
      </c>
      <c r="D139" t="s">
        <v>542</v>
      </c>
    </row>
    <row r="140" spans="1:4" x14ac:dyDescent="0.25">
      <c r="A140" s="14">
        <v>41711</v>
      </c>
      <c r="B140" s="16">
        <f t="shared" si="2"/>
        <v>41711</v>
      </c>
      <c r="C140" s="13" t="s">
        <v>684</v>
      </c>
      <c r="D140" t="s">
        <v>541</v>
      </c>
    </row>
    <row r="141" spans="1:4" x14ac:dyDescent="0.25">
      <c r="A141" s="14">
        <v>41712</v>
      </c>
      <c r="B141" s="16">
        <f t="shared" si="2"/>
        <v>41712</v>
      </c>
      <c r="C141" s="13" t="s">
        <v>685</v>
      </c>
      <c r="D141" t="s">
        <v>541</v>
      </c>
    </row>
    <row r="142" spans="1:4" x14ac:dyDescent="0.25">
      <c r="A142" s="14">
        <v>41715</v>
      </c>
      <c r="B142" s="16">
        <f t="shared" si="2"/>
        <v>41715</v>
      </c>
      <c r="C142" s="13" t="s">
        <v>686</v>
      </c>
      <c r="D142" t="s">
        <v>541</v>
      </c>
    </row>
    <row r="143" spans="1:4" x14ac:dyDescent="0.25">
      <c r="A143" s="14">
        <v>41716</v>
      </c>
      <c r="B143" s="16">
        <f t="shared" si="2"/>
        <v>41716</v>
      </c>
      <c r="C143" s="13" t="s">
        <v>687</v>
      </c>
      <c r="D143" t="s">
        <v>541</v>
      </c>
    </row>
    <row r="144" spans="1:4" x14ac:dyDescent="0.25">
      <c r="A144" s="14">
        <v>41717</v>
      </c>
      <c r="B144" s="16">
        <f t="shared" si="2"/>
        <v>41717</v>
      </c>
      <c r="C144" s="13" t="s">
        <v>688</v>
      </c>
      <c r="D144" t="s">
        <v>540</v>
      </c>
    </row>
    <row r="145" spans="1:4" x14ac:dyDescent="0.25">
      <c r="A145" s="14">
        <v>41718</v>
      </c>
      <c r="B145" s="16">
        <f t="shared" si="2"/>
        <v>41718</v>
      </c>
      <c r="C145" s="13" t="s">
        <v>689</v>
      </c>
      <c r="D145" t="s">
        <v>540</v>
      </c>
    </row>
    <row r="146" spans="1:4" x14ac:dyDescent="0.25">
      <c r="A146" s="14">
        <v>41719</v>
      </c>
      <c r="B146" s="16">
        <f t="shared" si="2"/>
        <v>41719</v>
      </c>
      <c r="C146" s="13" t="s">
        <v>690</v>
      </c>
      <c r="D146" t="s">
        <v>540</v>
      </c>
    </row>
    <row r="147" spans="1:4" x14ac:dyDescent="0.25">
      <c r="A147" s="14">
        <v>41722</v>
      </c>
      <c r="B147" s="16">
        <f t="shared" si="2"/>
        <v>41722</v>
      </c>
      <c r="C147" s="13" t="s">
        <v>691</v>
      </c>
      <c r="D147" t="s">
        <v>540</v>
      </c>
    </row>
    <row r="148" spans="1:4" x14ac:dyDescent="0.25">
      <c r="A148" s="14">
        <v>41723</v>
      </c>
      <c r="B148" s="16">
        <f t="shared" si="2"/>
        <v>41723</v>
      </c>
      <c r="C148" s="13" t="s">
        <v>692</v>
      </c>
      <c r="D148" t="s">
        <v>543</v>
      </c>
    </row>
    <row r="149" spans="1:4" x14ac:dyDescent="0.25">
      <c r="A149" s="14">
        <v>41724</v>
      </c>
      <c r="B149" s="16">
        <f t="shared" si="2"/>
        <v>41724</v>
      </c>
      <c r="C149" s="13" t="s">
        <v>693</v>
      </c>
      <c r="D149" t="s">
        <v>544</v>
      </c>
    </row>
    <row r="150" spans="1:4" x14ac:dyDescent="0.25">
      <c r="A150" s="14">
        <v>41725</v>
      </c>
      <c r="B150" s="16">
        <f t="shared" si="2"/>
        <v>41725</v>
      </c>
      <c r="C150" s="13" t="s">
        <v>694</v>
      </c>
      <c r="D150" t="s">
        <v>544</v>
      </c>
    </row>
    <row r="151" spans="1:4" x14ac:dyDescent="0.25">
      <c r="A151" s="14">
        <v>41726</v>
      </c>
      <c r="B151" s="16">
        <f t="shared" si="2"/>
        <v>41726</v>
      </c>
      <c r="C151" s="13" t="s">
        <v>695</v>
      </c>
      <c r="D151" t="s">
        <v>544</v>
      </c>
    </row>
    <row r="152" spans="1:4" x14ac:dyDescent="0.25">
      <c r="A152" s="14">
        <v>41729</v>
      </c>
      <c r="B152" s="16">
        <f t="shared" si="2"/>
        <v>41729</v>
      </c>
      <c r="C152" s="13" t="s">
        <v>696</v>
      </c>
      <c r="D152" t="s">
        <v>540</v>
      </c>
    </row>
    <row r="153" spans="1:4" x14ac:dyDescent="0.25">
      <c r="A153" s="14">
        <v>41730</v>
      </c>
      <c r="B153" s="16">
        <f t="shared" si="2"/>
        <v>41730</v>
      </c>
      <c r="C153" s="13" t="s">
        <v>697</v>
      </c>
      <c r="D153" t="s">
        <v>540</v>
      </c>
    </row>
    <row r="154" spans="1:4" x14ac:dyDescent="0.25">
      <c r="A154" s="14">
        <v>41731</v>
      </c>
      <c r="B154" s="16">
        <f t="shared" si="2"/>
        <v>41731</v>
      </c>
      <c r="C154" s="13" t="s">
        <v>698</v>
      </c>
      <c r="D154" t="s">
        <v>540</v>
      </c>
    </row>
    <row r="155" spans="1:4" x14ac:dyDescent="0.25">
      <c r="A155" s="14">
        <v>41732</v>
      </c>
      <c r="B155" s="16">
        <f t="shared" si="2"/>
        <v>41732</v>
      </c>
      <c r="C155" s="13" t="s">
        <v>699</v>
      </c>
      <c r="D155" t="s">
        <v>540</v>
      </c>
    </row>
    <row r="156" spans="1:4" x14ac:dyDescent="0.25">
      <c r="A156" s="14">
        <v>41733</v>
      </c>
      <c r="B156" s="16">
        <f t="shared" si="2"/>
        <v>41733</v>
      </c>
      <c r="C156" s="13" t="s">
        <v>700</v>
      </c>
      <c r="D156" t="s">
        <v>541</v>
      </c>
    </row>
    <row r="157" spans="1:4" x14ac:dyDescent="0.25">
      <c r="A157" s="14">
        <v>41736</v>
      </c>
      <c r="B157" s="16">
        <f t="shared" si="2"/>
        <v>41736</v>
      </c>
      <c r="C157" s="13" t="s">
        <v>701</v>
      </c>
      <c r="D157" t="s">
        <v>541</v>
      </c>
    </row>
    <row r="158" spans="1:4" x14ac:dyDescent="0.25">
      <c r="A158" s="14">
        <v>41737</v>
      </c>
      <c r="B158" s="16">
        <f t="shared" si="2"/>
        <v>41737</v>
      </c>
      <c r="C158" s="13" t="s">
        <v>702</v>
      </c>
      <c r="D158" t="s">
        <v>541</v>
      </c>
    </row>
    <row r="159" spans="1:4" x14ac:dyDescent="0.25">
      <c r="A159" s="14">
        <v>41738</v>
      </c>
      <c r="B159" s="16">
        <f t="shared" si="2"/>
        <v>41738</v>
      </c>
      <c r="C159" s="13" t="s">
        <v>703</v>
      </c>
      <c r="D159" t="s">
        <v>541</v>
      </c>
    </row>
    <row r="160" spans="1:4" x14ac:dyDescent="0.25">
      <c r="A160" s="14">
        <v>41739</v>
      </c>
      <c r="B160" s="16">
        <f t="shared" si="2"/>
        <v>41739</v>
      </c>
      <c r="C160" s="13" t="s">
        <v>704</v>
      </c>
      <c r="D160" t="s">
        <v>545</v>
      </c>
    </row>
    <row r="161" spans="1:4" x14ac:dyDescent="0.25">
      <c r="A161" s="14">
        <v>41740</v>
      </c>
      <c r="B161" s="16">
        <f t="shared" si="2"/>
        <v>41740</v>
      </c>
      <c r="C161" s="13" t="s">
        <v>705</v>
      </c>
      <c r="D161" t="s">
        <v>543</v>
      </c>
    </row>
    <row r="162" spans="1:4" x14ac:dyDescent="0.25">
      <c r="A162" s="14">
        <v>41743</v>
      </c>
      <c r="B162" s="16">
        <f t="shared" si="2"/>
        <v>41743</v>
      </c>
      <c r="C162" s="13" t="s">
        <v>706</v>
      </c>
      <c r="D162" t="s">
        <v>543</v>
      </c>
    </row>
    <row r="163" spans="1:4" x14ac:dyDescent="0.25">
      <c r="A163" s="14">
        <v>41744</v>
      </c>
      <c r="B163" s="16">
        <f t="shared" si="2"/>
        <v>41744</v>
      </c>
      <c r="C163" s="13" t="s">
        <v>707</v>
      </c>
      <c r="D163" t="s">
        <v>543</v>
      </c>
    </row>
    <row r="164" spans="1:4" x14ac:dyDescent="0.25">
      <c r="A164" s="14">
        <v>41745</v>
      </c>
      <c r="B164" s="16">
        <f t="shared" si="2"/>
        <v>41745</v>
      </c>
      <c r="C164" s="13" t="s">
        <v>708</v>
      </c>
      <c r="D164" t="s">
        <v>543</v>
      </c>
    </row>
    <row r="165" spans="1:4" x14ac:dyDescent="0.25">
      <c r="A165" s="14">
        <v>41746</v>
      </c>
      <c r="B165" s="16">
        <f t="shared" si="2"/>
        <v>41746</v>
      </c>
      <c r="C165" s="13" t="s">
        <v>709</v>
      </c>
      <c r="D165" t="s">
        <v>544</v>
      </c>
    </row>
    <row r="166" spans="1:4" x14ac:dyDescent="0.25">
      <c r="A166" s="14">
        <v>41747</v>
      </c>
      <c r="B166" s="16">
        <f t="shared" si="2"/>
        <v>41747</v>
      </c>
      <c r="C166" s="13" t="s">
        <v>710</v>
      </c>
      <c r="D166" t="s">
        <v>544</v>
      </c>
    </row>
    <row r="167" spans="1:4" x14ac:dyDescent="0.25">
      <c r="A167" s="14">
        <v>41750</v>
      </c>
      <c r="B167" s="16">
        <f t="shared" si="2"/>
        <v>41750</v>
      </c>
      <c r="C167" s="13" t="s">
        <v>711</v>
      </c>
      <c r="D167" t="s">
        <v>540</v>
      </c>
    </row>
    <row r="168" spans="1:4" x14ac:dyDescent="0.25">
      <c r="A168" s="14">
        <v>41751</v>
      </c>
      <c r="B168" s="16">
        <f t="shared" si="2"/>
        <v>41751</v>
      </c>
      <c r="C168" s="13" t="s">
        <v>712</v>
      </c>
      <c r="D168" t="s">
        <v>540</v>
      </c>
    </row>
    <row r="169" spans="1:4" x14ac:dyDescent="0.25">
      <c r="A169" s="14">
        <v>41752</v>
      </c>
      <c r="B169" s="16">
        <f t="shared" si="2"/>
        <v>41752</v>
      </c>
      <c r="C169" s="13" t="s">
        <v>713</v>
      </c>
      <c r="D169" t="s">
        <v>540</v>
      </c>
    </row>
    <row r="170" spans="1:4" x14ac:dyDescent="0.25">
      <c r="A170" s="14">
        <v>41753</v>
      </c>
      <c r="B170" s="16">
        <f t="shared" si="2"/>
        <v>41753</v>
      </c>
      <c r="C170" s="13" t="s">
        <v>714</v>
      </c>
      <c r="D170" t="s">
        <v>540</v>
      </c>
    </row>
    <row r="171" spans="1:4" x14ac:dyDescent="0.25">
      <c r="A171" s="14">
        <v>41754</v>
      </c>
      <c r="B171" s="16">
        <f t="shared" si="2"/>
        <v>41754</v>
      </c>
      <c r="C171" s="13" t="s">
        <v>715</v>
      </c>
      <c r="D171" t="s">
        <v>540</v>
      </c>
    </row>
    <row r="172" spans="1:4" x14ac:dyDescent="0.25">
      <c r="A172" s="14">
        <v>41757</v>
      </c>
      <c r="B172" s="16">
        <f t="shared" si="2"/>
        <v>41757</v>
      </c>
      <c r="C172" s="13" t="s">
        <v>716</v>
      </c>
      <c r="D172" t="s">
        <v>540</v>
      </c>
    </row>
    <row r="173" spans="1:4" x14ac:dyDescent="0.25">
      <c r="A173" s="14">
        <v>41758</v>
      </c>
      <c r="B173" s="16">
        <f t="shared" si="2"/>
        <v>41758</v>
      </c>
      <c r="C173" s="13" t="s">
        <v>717</v>
      </c>
      <c r="D173" t="s">
        <v>540</v>
      </c>
    </row>
    <row r="174" spans="1:4" x14ac:dyDescent="0.25">
      <c r="A174" s="14">
        <v>41759</v>
      </c>
      <c r="B174" s="16">
        <f t="shared" si="2"/>
        <v>41759</v>
      </c>
      <c r="C174" s="13" t="s">
        <v>718</v>
      </c>
      <c r="D174" t="s">
        <v>541</v>
      </c>
    </row>
    <row r="175" spans="1:4" x14ac:dyDescent="0.25">
      <c r="A175" s="14">
        <v>41760</v>
      </c>
      <c r="B175" s="16">
        <f t="shared" si="2"/>
        <v>41760</v>
      </c>
      <c r="C175" s="13" t="s">
        <v>719</v>
      </c>
      <c r="D175" t="s">
        <v>541</v>
      </c>
    </row>
    <row r="176" spans="1:4" x14ac:dyDescent="0.25">
      <c r="A176" s="14">
        <v>41761</v>
      </c>
      <c r="B176" s="16">
        <f t="shared" si="2"/>
        <v>41761</v>
      </c>
      <c r="C176" s="13" t="s">
        <v>720</v>
      </c>
      <c r="D176" t="s">
        <v>541</v>
      </c>
    </row>
    <row r="177" spans="1:4" x14ac:dyDescent="0.25">
      <c r="A177" s="14">
        <v>41764</v>
      </c>
      <c r="B177" s="16">
        <f t="shared" si="2"/>
        <v>41764</v>
      </c>
      <c r="C177" s="13" t="s">
        <v>721</v>
      </c>
      <c r="D177" t="s">
        <v>545</v>
      </c>
    </row>
    <row r="178" spans="1:4" x14ac:dyDescent="0.25">
      <c r="A178" s="14">
        <v>41765</v>
      </c>
      <c r="B178" s="16">
        <f t="shared" si="2"/>
        <v>41765</v>
      </c>
      <c r="C178" s="13" t="s">
        <v>722</v>
      </c>
      <c r="D178" t="s">
        <v>545</v>
      </c>
    </row>
    <row r="179" spans="1:4" x14ac:dyDescent="0.25">
      <c r="A179" s="14">
        <v>41766</v>
      </c>
      <c r="B179" s="16">
        <f t="shared" si="2"/>
        <v>41766</v>
      </c>
      <c r="C179" s="13" t="s">
        <v>723</v>
      </c>
      <c r="D179" t="s">
        <v>540</v>
      </c>
    </row>
    <row r="180" spans="1:4" x14ac:dyDescent="0.25">
      <c r="A180" s="14">
        <v>41767</v>
      </c>
      <c r="B180" s="16">
        <f t="shared" si="2"/>
        <v>41767</v>
      </c>
      <c r="C180" s="13" t="s">
        <v>724</v>
      </c>
      <c r="D180" t="s">
        <v>540</v>
      </c>
    </row>
    <row r="181" spans="1:4" x14ac:dyDescent="0.25">
      <c r="A181" s="14">
        <v>41768</v>
      </c>
      <c r="B181" s="16">
        <f t="shared" si="2"/>
        <v>41768</v>
      </c>
      <c r="C181" s="13" t="s">
        <v>725</v>
      </c>
      <c r="D181" t="s">
        <v>540</v>
      </c>
    </row>
    <row r="182" spans="1:4" x14ac:dyDescent="0.25">
      <c r="A182" s="14">
        <v>41771</v>
      </c>
      <c r="B182" s="16">
        <f t="shared" si="2"/>
        <v>41771</v>
      </c>
      <c r="C182" s="13" t="s">
        <v>726</v>
      </c>
      <c r="D182" t="s">
        <v>541</v>
      </c>
    </row>
    <row r="183" spans="1:4" x14ac:dyDescent="0.25">
      <c r="A183" s="14">
        <v>41772</v>
      </c>
      <c r="B183" s="16">
        <f t="shared" si="2"/>
        <v>41772</v>
      </c>
      <c r="C183" s="13" t="s">
        <v>727</v>
      </c>
      <c r="D183" t="s">
        <v>542</v>
      </c>
    </row>
    <row r="184" spans="1:4" x14ac:dyDescent="0.25">
      <c r="A184" s="14">
        <v>41773</v>
      </c>
      <c r="B184" s="16">
        <f t="shared" si="2"/>
        <v>41773</v>
      </c>
      <c r="C184" s="13" t="s">
        <v>728</v>
      </c>
      <c r="D184" t="s">
        <v>541</v>
      </c>
    </row>
    <row r="185" spans="1:4" x14ac:dyDescent="0.25">
      <c r="A185" s="14">
        <v>41774</v>
      </c>
      <c r="B185" s="16">
        <f t="shared" si="2"/>
        <v>41774</v>
      </c>
      <c r="C185" s="13" t="s">
        <v>729</v>
      </c>
      <c r="D185" t="s">
        <v>541</v>
      </c>
    </row>
    <row r="186" spans="1:4" x14ac:dyDescent="0.25">
      <c r="A186" s="14">
        <v>41775</v>
      </c>
      <c r="B186" s="16">
        <f t="shared" si="2"/>
        <v>41775</v>
      </c>
      <c r="C186" s="13" t="s">
        <v>730</v>
      </c>
      <c r="D186" t="s">
        <v>540</v>
      </c>
    </row>
    <row r="187" spans="1:4" x14ac:dyDescent="0.25">
      <c r="A187" s="14">
        <v>41778</v>
      </c>
      <c r="B187" s="16">
        <f t="shared" si="2"/>
        <v>41778</v>
      </c>
      <c r="C187" s="13" t="s">
        <v>731</v>
      </c>
      <c r="D187" t="s">
        <v>540</v>
      </c>
    </row>
    <row r="188" spans="1:4" x14ac:dyDescent="0.25">
      <c r="A188" s="14">
        <v>41779</v>
      </c>
      <c r="B188" s="16">
        <f t="shared" si="2"/>
        <v>41779</v>
      </c>
      <c r="C188" s="13" t="s">
        <v>732</v>
      </c>
      <c r="D188" t="s">
        <v>542</v>
      </c>
    </row>
    <row r="189" spans="1:4" x14ac:dyDescent="0.25">
      <c r="A189" s="14">
        <v>41780</v>
      </c>
      <c r="B189" s="16">
        <f t="shared" si="2"/>
        <v>41780</v>
      </c>
      <c r="C189" s="13" t="s">
        <v>733</v>
      </c>
      <c r="D189" t="s">
        <v>542</v>
      </c>
    </row>
    <row r="190" spans="1:4" x14ac:dyDescent="0.25">
      <c r="A190" s="14">
        <v>41781</v>
      </c>
      <c r="B190" s="16">
        <f t="shared" si="2"/>
        <v>41781</v>
      </c>
      <c r="C190" s="13" t="s">
        <v>734</v>
      </c>
      <c r="D190" t="s">
        <v>542</v>
      </c>
    </row>
    <row r="191" spans="1:4" x14ac:dyDescent="0.25">
      <c r="A191" s="14">
        <v>41782</v>
      </c>
      <c r="B191" s="16">
        <f t="shared" si="2"/>
        <v>41782</v>
      </c>
      <c r="C191" s="13" t="s">
        <v>735</v>
      </c>
      <c r="D191" t="s">
        <v>541</v>
      </c>
    </row>
    <row r="192" spans="1:4" x14ac:dyDescent="0.25">
      <c r="A192" s="14">
        <v>41785</v>
      </c>
      <c r="B192" s="16">
        <f t="shared" si="2"/>
        <v>41785</v>
      </c>
      <c r="C192" s="13" t="s">
        <v>736</v>
      </c>
      <c r="D192" t="s">
        <v>541</v>
      </c>
    </row>
    <row r="193" spans="1:4" x14ac:dyDescent="0.25">
      <c r="A193" s="14">
        <v>41786</v>
      </c>
      <c r="B193" s="16">
        <f t="shared" si="2"/>
        <v>41786</v>
      </c>
      <c r="C193" s="13" t="s">
        <v>737</v>
      </c>
      <c r="D193" t="s">
        <v>541</v>
      </c>
    </row>
    <row r="194" spans="1:4" x14ac:dyDescent="0.25">
      <c r="A194" s="14">
        <v>41787</v>
      </c>
      <c r="B194" s="16">
        <f t="shared" ref="B194:B217" si="3">A194</f>
        <v>41787</v>
      </c>
      <c r="C194" s="13" t="s">
        <v>738</v>
      </c>
      <c r="D194" t="s">
        <v>541</v>
      </c>
    </row>
    <row r="195" spans="1:4" x14ac:dyDescent="0.25">
      <c r="A195" s="14">
        <v>41788</v>
      </c>
      <c r="B195" s="16">
        <f t="shared" si="3"/>
        <v>41788</v>
      </c>
      <c r="C195" s="13" t="s">
        <v>739</v>
      </c>
      <c r="D195" t="s">
        <v>540</v>
      </c>
    </row>
    <row r="196" spans="1:4" x14ac:dyDescent="0.25">
      <c r="A196" s="14">
        <v>41789</v>
      </c>
      <c r="B196" s="16">
        <f t="shared" si="3"/>
        <v>41789</v>
      </c>
      <c r="C196" s="13" t="s">
        <v>740</v>
      </c>
      <c r="D196" t="s">
        <v>540</v>
      </c>
    </row>
    <row r="197" spans="1:4" x14ac:dyDescent="0.25">
      <c r="A197" s="14">
        <v>41792</v>
      </c>
      <c r="B197" s="16">
        <f t="shared" si="3"/>
        <v>41792</v>
      </c>
      <c r="C197" s="13" t="s">
        <v>741</v>
      </c>
      <c r="D197" t="s">
        <v>540</v>
      </c>
    </row>
    <row r="198" spans="1:4" x14ac:dyDescent="0.25">
      <c r="A198" s="14">
        <v>41793</v>
      </c>
      <c r="B198" s="16">
        <f t="shared" si="3"/>
        <v>41793</v>
      </c>
      <c r="C198" s="13" t="s">
        <v>742</v>
      </c>
      <c r="D198" t="s">
        <v>540</v>
      </c>
    </row>
    <row r="199" spans="1:4" x14ac:dyDescent="0.25">
      <c r="A199" s="14">
        <v>41794</v>
      </c>
      <c r="B199" s="16">
        <f t="shared" si="3"/>
        <v>41794</v>
      </c>
      <c r="C199" s="13" t="s">
        <v>743</v>
      </c>
      <c r="D199" t="s">
        <v>543</v>
      </c>
    </row>
    <row r="200" spans="1:4" x14ac:dyDescent="0.25">
      <c r="A200" s="14">
        <v>41795</v>
      </c>
      <c r="B200" s="16">
        <f t="shared" si="3"/>
        <v>41795</v>
      </c>
      <c r="C200" s="13" t="s">
        <v>744</v>
      </c>
      <c r="D200" t="s">
        <v>544</v>
      </c>
    </row>
    <row r="201" spans="1:4" x14ac:dyDescent="0.25">
      <c r="A201" s="14">
        <v>41796</v>
      </c>
      <c r="B201" s="16">
        <f t="shared" si="3"/>
        <v>41796</v>
      </c>
      <c r="C201" s="13" t="s">
        <v>745</v>
      </c>
      <c r="D201" t="s">
        <v>544</v>
      </c>
    </row>
    <row r="202" spans="1:4" x14ac:dyDescent="0.25">
      <c r="A202" s="14">
        <v>41799</v>
      </c>
      <c r="B202" s="16">
        <f t="shared" si="3"/>
        <v>41799</v>
      </c>
      <c r="C202" s="13" t="s">
        <v>746</v>
      </c>
      <c r="D202" t="s">
        <v>544</v>
      </c>
    </row>
    <row r="203" spans="1:4" x14ac:dyDescent="0.25">
      <c r="A203" s="14">
        <v>41800</v>
      </c>
      <c r="B203" s="16">
        <f t="shared" si="3"/>
        <v>41800</v>
      </c>
      <c r="C203" s="13" t="s">
        <v>747</v>
      </c>
      <c r="D203" t="s">
        <v>540</v>
      </c>
    </row>
    <row r="204" spans="1:4" x14ac:dyDescent="0.25">
      <c r="A204" s="14">
        <v>41801</v>
      </c>
      <c r="B204" s="16">
        <f t="shared" si="3"/>
        <v>41801</v>
      </c>
      <c r="C204" s="13" t="s">
        <v>748</v>
      </c>
      <c r="D204" t="s">
        <v>540</v>
      </c>
    </row>
    <row r="205" spans="1:4" x14ac:dyDescent="0.25">
      <c r="A205" s="14">
        <v>41802</v>
      </c>
      <c r="B205" s="16">
        <f t="shared" si="3"/>
        <v>41802</v>
      </c>
      <c r="C205" s="13" t="s">
        <v>749</v>
      </c>
      <c r="D205" t="s">
        <v>540</v>
      </c>
    </row>
    <row r="206" spans="1:4" x14ac:dyDescent="0.25">
      <c r="A206" s="14">
        <v>41803</v>
      </c>
      <c r="B206" s="16">
        <f t="shared" si="3"/>
        <v>41803</v>
      </c>
      <c r="C206" s="13" t="s">
        <v>750</v>
      </c>
      <c r="D206" t="s">
        <v>540</v>
      </c>
    </row>
    <row r="207" spans="1:4" x14ac:dyDescent="0.25">
      <c r="A207" s="14">
        <v>41806</v>
      </c>
      <c r="B207" s="16">
        <f t="shared" si="3"/>
        <v>41806</v>
      </c>
      <c r="C207" s="13" t="s">
        <v>751</v>
      </c>
      <c r="D207" t="s">
        <v>541</v>
      </c>
    </row>
    <row r="208" spans="1:4" x14ac:dyDescent="0.25">
      <c r="A208" s="14">
        <v>41807</v>
      </c>
      <c r="B208" s="16">
        <f t="shared" si="3"/>
        <v>41807</v>
      </c>
      <c r="C208" s="13" t="s">
        <v>752</v>
      </c>
      <c r="D208" t="s">
        <v>541</v>
      </c>
    </row>
    <row r="209" spans="1:4" x14ac:dyDescent="0.25">
      <c r="A209" s="14">
        <v>41808</v>
      </c>
      <c r="B209" s="16">
        <f t="shared" si="3"/>
        <v>41808</v>
      </c>
      <c r="C209" s="13" t="s">
        <v>753</v>
      </c>
      <c r="D209" t="s">
        <v>541</v>
      </c>
    </row>
    <row r="210" spans="1:4" x14ac:dyDescent="0.25">
      <c r="A210" s="14">
        <v>41809</v>
      </c>
      <c r="B210" s="16">
        <f t="shared" si="3"/>
        <v>41809</v>
      </c>
      <c r="C210" s="13" t="s">
        <v>754</v>
      </c>
      <c r="D210" t="s">
        <v>541</v>
      </c>
    </row>
    <row r="211" spans="1:4" x14ac:dyDescent="0.25">
      <c r="A211" s="14">
        <v>41810</v>
      </c>
      <c r="B211" s="16">
        <f t="shared" si="3"/>
        <v>41810</v>
      </c>
      <c r="C211" s="13" t="s">
        <v>755</v>
      </c>
      <c r="D211" t="s">
        <v>545</v>
      </c>
    </row>
    <row r="212" spans="1:4" x14ac:dyDescent="0.25">
      <c r="A212" s="14">
        <v>41813</v>
      </c>
      <c r="B212" s="16">
        <f t="shared" si="3"/>
        <v>41813</v>
      </c>
      <c r="C212" s="13" t="s">
        <v>756</v>
      </c>
      <c r="D212" t="s">
        <v>543</v>
      </c>
    </row>
    <row r="213" spans="1:4" x14ac:dyDescent="0.25">
      <c r="A213" s="14">
        <v>41814</v>
      </c>
      <c r="B213" s="16">
        <f t="shared" si="3"/>
        <v>41814</v>
      </c>
      <c r="C213" s="13" t="s">
        <v>757</v>
      </c>
      <c r="D213" t="s">
        <v>543</v>
      </c>
    </row>
    <row r="214" spans="1:4" x14ac:dyDescent="0.25">
      <c r="A214" s="14">
        <v>41815</v>
      </c>
      <c r="B214" s="16">
        <f t="shared" si="3"/>
        <v>41815</v>
      </c>
      <c r="C214" s="13" t="s">
        <v>758</v>
      </c>
      <c r="D214" t="s">
        <v>543</v>
      </c>
    </row>
    <row r="215" spans="1:4" x14ac:dyDescent="0.25">
      <c r="A215" s="14">
        <v>41816</v>
      </c>
      <c r="B215" s="16">
        <f t="shared" si="3"/>
        <v>41816</v>
      </c>
      <c r="C215" s="13" t="s">
        <v>759</v>
      </c>
      <c r="D215" t="s">
        <v>543</v>
      </c>
    </row>
    <row r="216" spans="1:4" x14ac:dyDescent="0.25">
      <c r="A216" s="14">
        <v>41817</v>
      </c>
      <c r="B216" s="16">
        <f t="shared" si="3"/>
        <v>41817</v>
      </c>
      <c r="C216" s="13" t="s">
        <v>760</v>
      </c>
      <c r="D216" t="s">
        <v>544</v>
      </c>
    </row>
    <row r="217" spans="1:4" x14ac:dyDescent="0.25">
      <c r="A217" s="14">
        <v>41820</v>
      </c>
      <c r="B217" s="16">
        <f t="shared" si="3"/>
        <v>41820</v>
      </c>
      <c r="C217" s="13" t="s">
        <v>761</v>
      </c>
      <c r="D217" t="s">
        <v>544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/>
  </sheetViews>
  <sheetFormatPr baseColWidth="10" defaultRowHeight="15" x14ac:dyDescent="0.25"/>
  <cols>
    <col min="1" max="1" width="20.5703125" bestFit="1" customWidth="1"/>
    <col min="2" max="2" width="32.140625" bestFit="1" customWidth="1"/>
    <col min="3" max="3" width="40" customWidth="1"/>
    <col min="4" max="4" width="55.5703125" bestFit="1" customWidth="1"/>
  </cols>
  <sheetData>
    <row r="1" spans="1:6" x14ac:dyDescent="0.25">
      <c r="A1" s="7" t="s">
        <v>424</v>
      </c>
      <c r="B1" s="7" t="s">
        <v>425</v>
      </c>
      <c r="C1" s="7" t="s">
        <v>426</v>
      </c>
      <c r="D1" s="7" t="s">
        <v>427</v>
      </c>
      <c r="F1" s="3" t="s">
        <v>1</v>
      </c>
    </row>
    <row r="2" spans="1:6" x14ac:dyDescent="0.25">
      <c r="A2" s="8" t="s">
        <v>428</v>
      </c>
      <c r="B2" s="8" t="s">
        <v>429</v>
      </c>
      <c r="C2" s="8" t="s">
        <v>430</v>
      </c>
      <c r="D2" s="8" t="s">
        <v>431</v>
      </c>
    </row>
    <row r="3" spans="1:6" x14ac:dyDescent="0.25">
      <c r="A3" s="8" t="s">
        <v>432</v>
      </c>
      <c r="B3" s="8" t="s">
        <v>222</v>
      </c>
      <c r="C3" s="8" t="s">
        <v>433</v>
      </c>
      <c r="D3" s="8" t="s">
        <v>434</v>
      </c>
    </row>
    <row r="4" spans="1:6" x14ac:dyDescent="0.25">
      <c r="A4" s="8" t="s">
        <v>435</v>
      </c>
      <c r="B4" s="8" t="s">
        <v>436</v>
      </c>
      <c r="C4" s="8" t="s">
        <v>437</v>
      </c>
      <c r="D4" s="8" t="s">
        <v>438</v>
      </c>
    </row>
    <row r="5" spans="1:6" x14ac:dyDescent="0.25">
      <c r="A5" s="8" t="s">
        <v>439</v>
      </c>
      <c r="B5" s="8" t="s">
        <v>440</v>
      </c>
      <c r="C5" s="8" t="s">
        <v>441</v>
      </c>
      <c r="D5" s="8" t="s">
        <v>442</v>
      </c>
    </row>
    <row r="6" spans="1:6" x14ac:dyDescent="0.25">
      <c r="A6" s="8" t="s">
        <v>443</v>
      </c>
      <c r="B6" s="8" t="s">
        <v>444</v>
      </c>
      <c r="C6" s="8" t="s">
        <v>445</v>
      </c>
      <c r="D6" s="8" t="s">
        <v>446</v>
      </c>
    </row>
    <row r="7" spans="1:6" x14ac:dyDescent="0.25">
      <c r="A7" s="8" t="s">
        <v>447</v>
      </c>
      <c r="B7" s="8" t="s">
        <v>448</v>
      </c>
      <c r="C7" s="8" t="s">
        <v>437</v>
      </c>
      <c r="D7" s="8" t="s">
        <v>449</v>
      </c>
    </row>
    <row r="8" spans="1:6" x14ac:dyDescent="0.25">
      <c r="A8" s="8" t="s">
        <v>450</v>
      </c>
      <c r="B8" s="8" t="s">
        <v>451</v>
      </c>
      <c r="C8" s="8" t="s">
        <v>452</v>
      </c>
      <c r="D8" s="8" t="s">
        <v>453</v>
      </c>
    </row>
    <row r="9" spans="1:6" x14ac:dyDescent="0.25">
      <c r="A9" s="8" t="s">
        <v>454</v>
      </c>
      <c r="B9" s="8" t="s">
        <v>455</v>
      </c>
      <c r="C9" s="8" t="s">
        <v>456</v>
      </c>
      <c r="D9" s="8" t="s">
        <v>457</v>
      </c>
    </row>
    <row r="10" spans="1:6" x14ac:dyDescent="0.25">
      <c r="A10" s="8" t="s">
        <v>458</v>
      </c>
      <c r="B10" s="8" t="s">
        <v>459</v>
      </c>
      <c r="C10" s="8" t="s">
        <v>460</v>
      </c>
      <c r="D10" s="8" t="s">
        <v>461</v>
      </c>
    </row>
    <row r="11" spans="1:6" x14ac:dyDescent="0.25">
      <c r="A11" s="8" t="s">
        <v>462</v>
      </c>
      <c r="B11" s="8" t="s">
        <v>463</v>
      </c>
      <c r="C11" s="8" t="s">
        <v>430</v>
      </c>
      <c r="D11" s="8" t="s">
        <v>464</v>
      </c>
    </row>
    <row r="12" spans="1:6" x14ac:dyDescent="0.25">
      <c r="A12" s="8" t="s">
        <v>465</v>
      </c>
      <c r="B12" s="8" t="s">
        <v>466</v>
      </c>
      <c r="C12" s="8" t="s">
        <v>441</v>
      </c>
      <c r="D12" s="8" t="s">
        <v>467</v>
      </c>
    </row>
    <row r="13" spans="1:6" x14ac:dyDescent="0.25">
      <c r="A13" s="8" t="s">
        <v>468</v>
      </c>
      <c r="B13" s="8" t="s">
        <v>469</v>
      </c>
      <c r="C13" s="8" t="s">
        <v>470</v>
      </c>
      <c r="D13" s="8" t="s">
        <v>471</v>
      </c>
    </row>
    <row r="14" spans="1:6" x14ac:dyDescent="0.25">
      <c r="A14" s="8" t="s">
        <v>472</v>
      </c>
      <c r="B14" s="8" t="s">
        <v>473</v>
      </c>
      <c r="C14" s="8" t="s">
        <v>430</v>
      </c>
      <c r="D14" s="8" t="s">
        <v>474</v>
      </c>
    </row>
    <row r="15" spans="1:6" x14ac:dyDescent="0.25">
      <c r="A15" s="8" t="s">
        <v>475</v>
      </c>
      <c r="B15" s="8" t="s">
        <v>476</v>
      </c>
      <c r="C15" s="8" t="s">
        <v>441</v>
      </c>
      <c r="D15" s="8" t="s">
        <v>477</v>
      </c>
    </row>
    <row r="16" spans="1:6" x14ac:dyDescent="0.25">
      <c r="A16" s="8" t="s">
        <v>478</v>
      </c>
      <c r="B16" s="8" t="s">
        <v>436</v>
      </c>
      <c r="C16" s="8" t="s">
        <v>437</v>
      </c>
      <c r="D16" s="8" t="s">
        <v>479</v>
      </c>
    </row>
    <row r="17" spans="1:4" x14ac:dyDescent="0.25">
      <c r="A17" s="8" t="s">
        <v>480</v>
      </c>
      <c r="B17" s="8" t="s">
        <v>481</v>
      </c>
      <c r="C17" s="8" t="s">
        <v>482</v>
      </c>
      <c r="D17" s="8" t="s">
        <v>483</v>
      </c>
    </row>
    <row r="18" spans="1:4" ht="28.5" x14ac:dyDescent="0.25">
      <c r="A18" s="8" t="s">
        <v>484</v>
      </c>
      <c r="B18" s="8" t="s">
        <v>485</v>
      </c>
      <c r="C18" s="8" t="s">
        <v>486</v>
      </c>
      <c r="D18" s="8" t="s">
        <v>487</v>
      </c>
    </row>
    <row r="19" spans="1:4" x14ac:dyDescent="0.25">
      <c r="A19" s="8" t="s">
        <v>488</v>
      </c>
      <c r="B19" s="8" t="s">
        <v>489</v>
      </c>
      <c r="C19" s="8" t="s">
        <v>441</v>
      </c>
      <c r="D19" s="8" t="s">
        <v>490</v>
      </c>
    </row>
    <row r="20" spans="1:4" ht="28.5" x14ac:dyDescent="0.25">
      <c r="A20" s="8" t="s">
        <v>491</v>
      </c>
      <c r="B20" s="8" t="s">
        <v>492</v>
      </c>
      <c r="C20" s="8" t="s">
        <v>493</v>
      </c>
      <c r="D20" s="8" t="s">
        <v>494</v>
      </c>
    </row>
    <row r="21" spans="1:4" x14ac:dyDescent="0.25">
      <c r="A21" s="8" t="s">
        <v>495</v>
      </c>
      <c r="B21" s="8" t="s">
        <v>496</v>
      </c>
      <c r="C21" s="8" t="s">
        <v>437</v>
      </c>
      <c r="D21" s="8" t="s">
        <v>497</v>
      </c>
    </row>
    <row r="22" spans="1:4" ht="57" x14ac:dyDescent="0.25">
      <c r="A22" s="8" t="s">
        <v>498</v>
      </c>
      <c r="B22" s="8" t="s">
        <v>499</v>
      </c>
      <c r="C22" s="8" t="s">
        <v>500</v>
      </c>
      <c r="D22" s="8" t="s">
        <v>501</v>
      </c>
    </row>
    <row r="23" spans="1:4" x14ac:dyDescent="0.25">
      <c r="A23" s="8" t="s">
        <v>502</v>
      </c>
      <c r="B23" s="8" t="s">
        <v>503</v>
      </c>
      <c r="C23" s="8" t="s">
        <v>504</v>
      </c>
      <c r="D23" s="8" t="s">
        <v>505</v>
      </c>
    </row>
    <row r="24" spans="1:4" x14ac:dyDescent="0.25">
      <c r="A24" s="8" t="s">
        <v>506</v>
      </c>
      <c r="B24" s="8" t="s">
        <v>305</v>
      </c>
      <c r="C24" s="8" t="s">
        <v>441</v>
      </c>
      <c r="D24" s="8" t="s">
        <v>507</v>
      </c>
    </row>
    <row r="25" spans="1:4" x14ac:dyDescent="0.25">
      <c r="A25" s="8" t="s">
        <v>508</v>
      </c>
      <c r="B25" s="8" t="s">
        <v>436</v>
      </c>
      <c r="C25" s="8" t="s">
        <v>441</v>
      </c>
      <c r="D25" s="8" t="s">
        <v>509</v>
      </c>
    </row>
    <row r="26" spans="1:4" x14ac:dyDescent="0.25">
      <c r="A26" s="8" t="s">
        <v>510</v>
      </c>
      <c r="B26" s="8" t="s">
        <v>511</v>
      </c>
      <c r="C26" s="8" t="s">
        <v>512</v>
      </c>
      <c r="D26" s="8" t="s">
        <v>513</v>
      </c>
    </row>
    <row r="27" spans="1:4" x14ac:dyDescent="0.25">
      <c r="A27" s="8" t="s">
        <v>514</v>
      </c>
      <c r="B27" s="8" t="s">
        <v>436</v>
      </c>
      <c r="C27" s="8" t="s">
        <v>441</v>
      </c>
      <c r="D27" s="8" t="s">
        <v>515</v>
      </c>
    </row>
    <row r="28" spans="1:4" x14ac:dyDescent="0.25">
      <c r="A28" s="8" t="s">
        <v>516</v>
      </c>
      <c r="B28" s="8" t="s">
        <v>517</v>
      </c>
      <c r="C28" s="8" t="s">
        <v>441</v>
      </c>
      <c r="D28" s="8" t="s">
        <v>518</v>
      </c>
    </row>
    <row r="29" spans="1:4" x14ac:dyDescent="0.25">
      <c r="A29" s="8" t="s">
        <v>519</v>
      </c>
      <c r="B29" s="8" t="s">
        <v>520</v>
      </c>
      <c r="C29" s="8" t="s">
        <v>521</v>
      </c>
      <c r="D29" s="8" t="s">
        <v>522</v>
      </c>
    </row>
    <row r="30" spans="1:4" x14ac:dyDescent="0.25">
      <c r="A30" s="8" t="s">
        <v>523</v>
      </c>
      <c r="B30" s="8" t="s">
        <v>436</v>
      </c>
      <c r="C30" s="8" t="s">
        <v>437</v>
      </c>
      <c r="D30" s="8" t="s">
        <v>524</v>
      </c>
    </row>
    <row r="31" spans="1:4" x14ac:dyDescent="0.25">
      <c r="A31" s="8" t="s">
        <v>525</v>
      </c>
      <c r="B31" s="8" t="s">
        <v>526</v>
      </c>
      <c r="C31" s="8" t="s">
        <v>527</v>
      </c>
      <c r="D31" s="8" t="s">
        <v>528</v>
      </c>
    </row>
    <row r="32" spans="1:4" x14ac:dyDescent="0.25">
      <c r="A32" s="8" t="s">
        <v>529</v>
      </c>
      <c r="B32" s="8" t="s">
        <v>530</v>
      </c>
      <c r="C32" s="8" t="s">
        <v>531</v>
      </c>
      <c r="D32" s="8" t="s">
        <v>532</v>
      </c>
    </row>
    <row r="33" spans="1:4" x14ac:dyDescent="0.25">
      <c r="A33" s="8" t="s">
        <v>533</v>
      </c>
      <c r="B33" s="8" t="s">
        <v>444</v>
      </c>
      <c r="C33" s="8" t="s">
        <v>470</v>
      </c>
      <c r="D33" s="8" t="s">
        <v>534</v>
      </c>
    </row>
  </sheetData>
  <autoFilter ref="A1:D33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30" style="6" bestFit="1" customWidth="1"/>
    <col min="2" max="2" width="27.140625" style="6" bestFit="1" customWidth="1"/>
    <col min="3" max="3" width="11" style="6" bestFit="1" customWidth="1"/>
    <col min="4" max="4" width="12.140625" style="6" bestFit="1" customWidth="1"/>
    <col min="5" max="5" width="20.42578125" style="6" bestFit="1" customWidth="1"/>
    <col min="6" max="6" width="13.140625" style="6" bestFit="1" customWidth="1"/>
    <col min="7" max="7" width="13.7109375" bestFit="1" customWidth="1"/>
    <col min="8" max="8" width="19.85546875" bestFit="1" customWidth="1"/>
  </cols>
  <sheetData>
    <row r="1" spans="1:11" s="2" customFormat="1" ht="37.5" customHeight="1" x14ac:dyDescent="0.2">
      <c r="A1" s="9" t="s">
        <v>84</v>
      </c>
      <c r="B1" s="9" t="s">
        <v>85</v>
      </c>
      <c r="C1" s="11" t="s">
        <v>535</v>
      </c>
      <c r="D1" s="9" t="s">
        <v>86</v>
      </c>
      <c r="E1" s="9" t="s">
        <v>87</v>
      </c>
      <c r="F1" s="9" t="s">
        <v>88</v>
      </c>
      <c r="G1" s="10" t="s">
        <v>52</v>
      </c>
      <c r="H1" s="10" t="s">
        <v>53</v>
      </c>
      <c r="K1" s="3" t="s">
        <v>1</v>
      </c>
    </row>
    <row r="2" spans="1:11" x14ac:dyDescent="0.25">
      <c r="A2" s="6" t="s">
        <v>197</v>
      </c>
      <c r="B2" s="6" t="s">
        <v>198</v>
      </c>
      <c r="C2" s="6">
        <v>652225</v>
      </c>
      <c r="D2" s="6">
        <v>28500</v>
      </c>
      <c r="E2" s="6" t="s">
        <v>199</v>
      </c>
      <c r="F2" s="6" t="s">
        <v>200</v>
      </c>
      <c r="G2" s="6" t="s">
        <v>57</v>
      </c>
      <c r="H2" s="6" t="s">
        <v>58</v>
      </c>
    </row>
    <row r="3" spans="1:11" x14ac:dyDescent="0.25">
      <c r="A3" s="6" t="s">
        <v>89</v>
      </c>
      <c r="B3" s="6" t="s">
        <v>90</v>
      </c>
      <c r="C3" s="6">
        <v>1001449</v>
      </c>
      <c r="D3" s="6">
        <v>69954700</v>
      </c>
      <c r="E3" s="6" t="s">
        <v>91</v>
      </c>
      <c r="F3" s="6" t="s">
        <v>92</v>
      </c>
      <c r="G3" s="6" t="s">
        <v>54</v>
      </c>
      <c r="H3" s="6" t="s">
        <v>0</v>
      </c>
    </row>
    <row r="4" spans="1:11" x14ac:dyDescent="0.25">
      <c r="A4" s="6" t="s">
        <v>303</v>
      </c>
      <c r="B4" s="6" t="s">
        <v>198</v>
      </c>
      <c r="C4" s="6">
        <v>28748</v>
      </c>
      <c r="D4" s="6">
        <v>3130</v>
      </c>
      <c r="E4" s="6" t="s">
        <v>304</v>
      </c>
      <c r="F4" s="6" t="s">
        <v>305</v>
      </c>
      <c r="G4" s="6" t="s">
        <v>55</v>
      </c>
      <c r="H4" s="6" t="s">
        <v>59</v>
      </c>
    </row>
    <row r="5" spans="1:11" x14ac:dyDescent="0.25">
      <c r="A5" s="6" t="s">
        <v>93</v>
      </c>
      <c r="B5" s="6" t="s">
        <v>90</v>
      </c>
      <c r="C5" s="6">
        <v>2381741</v>
      </c>
      <c r="D5" s="6">
        <v>32557700</v>
      </c>
      <c r="E5" s="6" t="s">
        <v>94</v>
      </c>
      <c r="F5" s="6" t="s">
        <v>92</v>
      </c>
      <c r="G5" s="6" t="s">
        <v>55</v>
      </c>
      <c r="H5" s="6" t="s">
        <v>0</v>
      </c>
    </row>
    <row r="6" spans="1:11" x14ac:dyDescent="0.25">
      <c r="A6" s="6" t="s">
        <v>306</v>
      </c>
      <c r="B6" s="6" t="s">
        <v>307</v>
      </c>
      <c r="C6" s="6">
        <v>468</v>
      </c>
      <c r="D6" s="6">
        <v>79</v>
      </c>
      <c r="E6" s="6" t="s">
        <v>308</v>
      </c>
      <c r="F6" s="6" t="s">
        <v>305</v>
      </c>
      <c r="G6" s="6" t="s">
        <v>423</v>
      </c>
      <c r="H6" s="6" t="s">
        <v>423</v>
      </c>
    </row>
    <row r="7" spans="1:11" x14ac:dyDescent="0.25">
      <c r="A7" s="6" t="s">
        <v>95</v>
      </c>
      <c r="B7" s="6" t="s">
        <v>90</v>
      </c>
      <c r="C7" s="6">
        <v>1246700</v>
      </c>
      <c r="D7" s="6">
        <v>12918600</v>
      </c>
      <c r="E7" s="6" t="s">
        <v>96</v>
      </c>
      <c r="F7" s="6" t="s">
        <v>92</v>
      </c>
      <c r="G7" s="6" t="s">
        <v>55</v>
      </c>
      <c r="H7" s="6" t="s">
        <v>0</v>
      </c>
    </row>
    <row r="8" spans="1:11" x14ac:dyDescent="0.25">
      <c r="A8" s="6" t="s">
        <v>97</v>
      </c>
      <c r="B8" s="6" t="s">
        <v>90</v>
      </c>
      <c r="C8" s="6">
        <v>28051</v>
      </c>
      <c r="D8" s="6">
        <v>523000</v>
      </c>
      <c r="E8" s="6" t="s">
        <v>98</v>
      </c>
      <c r="F8" s="6" t="s">
        <v>92</v>
      </c>
      <c r="G8" s="6" t="s">
        <v>55</v>
      </c>
      <c r="H8" s="6" t="s">
        <v>0</v>
      </c>
    </row>
    <row r="9" spans="1:11" x14ac:dyDescent="0.25">
      <c r="A9" s="6" t="s">
        <v>400</v>
      </c>
      <c r="B9" s="6" t="s">
        <v>198</v>
      </c>
      <c r="C9" s="6">
        <v>2780400</v>
      </c>
      <c r="D9" s="6">
        <v>38592</v>
      </c>
      <c r="E9" s="6" t="s">
        <v>32</v>
      </c>
      <c r="F9" s="6" t="s">
        <v>397</v>
      </c>
      <c r="G9" s="6" t="s">
        <v>61</v>
      </c>
      <c r="H9" s="6" t="s">
        <v>58</v>
      </c>
    </row>
    <row r="10" spans="1:11" x14ac:dyDescent="0.25">
      <c r="A10" s="6" t="s">
        <v>201</v>
      </c>
      <c r="B10" s="6" t="s">
        <v>198</v>
      </c>
      <c r="C10" s="6">
        <v>29740</v>
      </c>
      <c r="D10" s="6">
        <v>3200</v>
      </c>
      <c r="E10" s="6" t="s">
        <v>202</v>
      </c>
      <c r="F10" s="6" t="s">
        <v>200</v>
      </c>
      <c r="G10" s="6" t="s">
        <v>56</v>
      </c>
      <c r="H10" s="6" t="s">
        <v>59</v>
      </c>
    </row>
    <row r="11" spans="1:11" x14ac:dyDescent="0.25">
      <c r="A11" s="6" t="s">
        <v>203</v>
      </c>
      <c r="B11" s="6" t="s">
        <v>198</v>
      </c>
      <c r="C11" s="6">
        <v>86600</v>
      </c>
      <c r="D11" s="6">
        <v>7910</v>
      </c>
      <c r="E11" s="6" t="s">
        <v>204</v>
      </c>
      <c r="F11" s="6" t="s">
        <v>200</v>
      </c>
      <c r="G11" s="6" t="s">
        <v>62</v>
      </c>
      <c r="H11" s="6" t="s">
        <v>59</v>
      </c>
    </row>
    <row r="12" spans="1:11" x14ac:dyDescent="0.25">
      <c r="A12" s="6" t="s">
        <v>99</v>
      </c>
      <c r="B12" s="6" t="s">
        <v>90</v>
      </c>
      <c r="C12" s="6">
        <v>1127127</v>
      </c>
      <c r="D12" s="6">
        <v>70600000</v>
      </c>
      <c r="E12" s="6" t="s">
        <v>100</v>
      </c>
      <c r="F12" s="6" t="s">
        <v>92</v>
      </c>
      <c r="G12" s="6" t="s">
        <v>56</v>
      </c>
      <c r="H12" s="6" t="s">
        <v>0</v>
      </c>
    </row>
    <row r="13" spans="1:11" x14ac:dyDescent="0.25">
      <c r="A13" s="6" t="s">
        <v>205</v>
      </c>
      <c r="B13" s="6" t="s">
        <v>206</v>
      </c>
      <c r="C13" s="6">
        <v>717</v>
      </c>
      <c r="D13" s="6">
        <v>717</v>
      </c>
      <c r="E13" s="6" t="s">
        <v>207</v>
      </c>
      <c r="F13" s="6" t="s">
        <v>200</v>
      </c>
      <c r="G13" s="6" t="s">
        <v>56</v>
      </c>
      <c r="H13" s="6" t="s">
        <v>0</v>
      </c>
    </row>
    <row r="14" spans="1:11" x14ac:dyDescent="0.25">
      <c r="A14" s="6" t="s">
        <v>208</v>
      </c>
      <c r="B14" s="6" t="s">
        <v>198</v>
      </c>
      <c r="C14" s="6">
        <v>147570</v>
      </c>
      <c r="D14" s="6">
        <v>144300</v>
      </c>
      <c r="E14" s="6" t="s">
        <v>209</v>
      </c>
      <c r="F14" s="6" t="s">
        <v>200</v>
      </c>
      <c r="G14" s="6" t="s">
        <v>65</v>
      </c>
      <c r="H14" s="6" t="s">
        <v>0</v>
      </c>
    </row>
    <row r="15" spans="1:11" x14ac:dyDescent="0.25">
      <c r="A15" s="6" t="s">
        <v>309</v>
      </c>
      <c r="B15" s="6" t="s">
        <v>211</v>
      </c>
      <c r="C15" s="6">
        <v>32528</v>
      </c>
      <c r="D15" s="6">
        <v>10511</v>
      </c>
      <c r="E15" s="6" t="s">
        <v>310</v>
      </c>
      <c r="F15" s="6" t="s">
        <v>305</v>
      </c>
      <c r="G15" s="6" t="s">
        <v>55</v>
      </c>
      <c r="H15" s="6" t="s">
        <v>59</v>
      </c>
    </row>
    <row r="16" spans="1:11" x14ac:dyDescent="0.25">
      <c r="A16" s="6" t="s">
        <v>101</v>
      </c>
      <c r="B16" s="6" t="s">
        <v>90</v>
      </c>
      <c r="C16" s="6">
        <v>112622</v>
      </c>
      <c r="D16" s="6">
        <v>7199900</v>
      </c>
      <c r="E16" s="6" t="s">
        <v>102</v>
      </c>
      <c r="F16" s="6" t="s">
        <v>92</v>
      </c>
      <c r="G16" s="6" t="s">
        <v>55</v>
      </c>
      <c r="H16" s="6" t="s">
        <v>0</v>
      </c>
    </row>
    <row r="17" spans="1:8" x14ac:dyDescent="0.25">
      <c r="A17" s="6" t="s">
        <v>210</v>
      </c>
      <c r="B17" s="6" t="s">
        <v>211</v>
      </c>
      <c r="C17" s="6">
        <v>47000</v>
      </c>
      <c r="D17" s="6">
        <v>810</v>
      </c>
      <c r="E17" s="6" t="s">
        <v>212</v>
      </c>
      <c r="F17" s="6" t="s">
        <v>200</v>
      </c>
      <c r="G17" s="6" t="s">
        <v>423</v>
      </c>
      <c r="H17" s="6" t="s">
        <v>423</v>
      </c>
    </row>
    <row r="18" spans="1:8" x14ac:dyDescent="0.25">
      <c r="A18" s="6" t="s">
        <v>213</v>
      </c>
      <c r="B18" s="6" t="s">
        <v>198</v>
      </c>
      <c r="C18" s="6">
        <v>676577</v>
      </c>
      <c r="D18" s="6">
        <v>52800</v>
      </c>
      <c r="E18" s="6" t="s">
        <v>214</v>
      </c>
      <c r="F18" s="6" t="s">
        <v>200</v>
      </c>
      <c r="G18" s="6" t="s">
        <v>423</v>
      </c>
      <c r="H18" s="6" t="s">
        <v>423</v>
      </c>
    </row>
    <row r="19" spans="1:8" x14ac:dyDescent="0.25">
      <c r="A19" s="6" t="s">
        <v>401</v>
      </c>
      <c r="B19" s="6" t="s">
        <v>198</v>
      </c>
      <c r="C19" s="6">
        <v>1098581</v>
      </c>
      <c r="D19" s="6">
        <v>8858</v>
      </c>
      <c r="E19" s="6" t="s">
        <v>402</v>
      </c>
      <c r="F19" s="6" t="s">
        <v>397</v>
      </c>
      <c r="G19" s="6" t="s">
        <v>60</v>
      </c>
      <c r="H19" s="6" t="s">
        <v>0</v>
      </c>
    </row>
    <row r="20" spans="1:8" x14ac:dyDescent="0.25">
      <c r="A20" s="6" t="s">
        <v>311</v>
      </c>
      <c r="B20" s="6" t="s">
        <v>198</v>
      </c>
      <c r="C20" s="6">
        <v>51129</v>
      </c>
      <c r="D20" s="6">
        <v>4500</v>
      </c>
      <c r="E20" s="6" t="s">
        <v>312</v>
      </c>
      <c r="F20" s="6" t="s">
        <v>305</v>
      </c>
      <c r="G20" s="6" t="s">
        <v>60</v>
      </c>
      <c r="H20" s="6" t="s">
        <v>0</v>
      </c>
    </row>
    <row r="21" spans="1:8" x14ac:dyDescent="0.25">
      <c r="A21" s="6" t="s">
        <v>103</v>
      </c>
      <c r="B21" s="6" t="s">
        <v>90</v>
      </c>
      <c r="C21" s="6">
        <v>581730</v>
      </c>
      <c r="D21" s="6">
        <v>1820500</v>
      </c>
      <c r="E21" s="6" t="s">
        <v>104</v>
      </c>
      <c r="F21" s="6" t="s">
        <v>92</v>
      </c>
      <c r="G21" s="6" t="s">
        <v>423</v>
      </c>
      <c r="H21" s="6" t="s">
        <v>423</v>
      </c>
    </row>
    <row r="22" spans="1:8" x14ac:dyDescent="0.25">
      <c r="A22" s="6" t="s">
        <v>403</v>
      </c>
      <c r="B22" s="6" t="s">
        <v>198</v>
      </c>
      <c r="C22" s="6">
        <v>8547404</v>
      </c>
      <c r="D22" s="6">
        <v>184184</v>
      </c>
      <c r="E22" s="6" t="s">
        <v>33</v>
      </c>
      <c r="F22" s="6" t="s">
        <v>397</v>
      </c>
      <c r="G22" s="6" t="s">
        <v>0</v>
      </c>
      <c r="H22" s="6" t="s">
        <v>0</v>
      </c>
    </row>
    <row r="23" spans="1:8" x14ac:dyDescent="0.25">
      <c r="A23" s="6" t="s">
        <v>215</v>
      </c>
      <c r="B23" s="6" t="s">
        <v>216</v>
      </c>
      <c r="C23" s="6">
        <v>5765</v>
      </c>
      <c r="D23" s="6">
        <v>365</v>
      </c>
      <c r="E23" s="6" t="s">
        <v>217</v>
      </c>
      <c r="F23" s="6" t="s">
        <v>200</v>
      </c>
      <c r="G23" s="6" t="s">
        <v>423</v>
      </c>
      <c r="H23" s="6" t="s">
        <v>423</v>
      </c>
    </row>
    <row r="24" spans="1:8" x14ac:dyDescent="0.25">
      <c r="A24" s="6" t="s">
        <v>313</v>
      </c>
      <c r="B24" s="6" t="s">
        <v>198</v>
      </c>
      <c r="C24" s="6">
        <v>110994</v>
      </c>
      <c r="D24" s="6">
        <v>7720</v>
      </c>
      <c r="E24" s="6" t="s">
        <v>314</v>
      </c>
      <c r="F24" s="6" t="s">
        <v>305</v>
      </c>
      <c r="G24" s="6" t="s">
        <v>66</v>
      </c>
      <c r="H24" s="6" t="s">
        <v>59</v>
      </c>
    </row>
    <row r="25" spans="1:8" x14ac:dyDescent="0.25">
      <c r="A25" s="6" t="s">
        <v>105</v>
      </c>
      <c r="B25" s="6" t="s">
        <v>90</v>
      </c>
      <c r="C25" s="6">
        <v>274200</v>
      </c>
      <c r="D25" s="6">
        <v>13570000</v>
      </c>
      <c r="E25" s="6" t="s">
        <v>106</v>
      </c>
      <c r="F25" s="6" t="s">
        <v>92</v>
      </c>
      <c r="G25" s="6" t="s">
        <v>68</v>
      </c>
      <c r="H25" s="6" t="s">
        <v>0</v>
      </c>
    </row>
    <row r="26" spans="1:8" x14ac:dyDescent="0.25">
      <c r="A26" s="6" t="s">
        <v>107</v>
      </c>
      <c r="B26" s="6" t="s">
        <v>90</v>
      </c>
      <c r="C26" s="6">
        <v>27834</v>
      </c>
      <c r="D26" s="6">
        <v>7802000</v>
      </c>
      <c r="E26" s="6" t="s">
        <v>108</v>
      </c>
      <c r="F26" s="6" t="s">
        <v>92</v>
      </c>
      <c r="G26" s="6" t="s">
        <v>66</v>
      </c>
      <c r="H26" s="6" t="s">
        <v>0</v>
      </c>
    </row>
    <row r="27" spans="1:8" x14ac:dyDescent="0.25">
      <c r="A27" s="6" t="s">
        <v>404</v>
      </c>
      <c r="B27" s="6" t="s">
        <v>198</v>
      </c>
      <c r="C27" s="6">
        <v>756096</v>
      </c>
      <c r="D27" s="6">
        <v>15981</v>
      </c>
      <c r="E27" s="6" t="s">
        <v>34</v>
      </c>
      <c r="F27" s="6" t="s">
        <v>397</v>
      </c>
      <c r="G27" s="6" t="s">
        <v>60</v>
      </c>
      <c r="H27" s="6" t="s">
        <v>0</v>
      </c>
    </row>
    <row r="28" spans="1:8" x14ac:dyDescent="0.25">
      <c r="A28" s="6" t="s">
        <v>218</v>
      </c>
      <c r="B28" s="6" t="s">
        <v>198</v>
      </c>
      <c r="C28" s="6">
        <v>9617600</v>
      </c>
      <c r="D28" s="6">
        <v>1300000</v>
      </c>
      <c r="E28" s="6" t="s">
        <v>219</v>
      </c>
      <c r="F28" s="6" t="s">
        <v>200</v>
      </c>
      <c r="G28" s="6" t="s">
        <v>60</v>
      </c>
      <c r="H28" s="6" t="s">
        <v>0</v>
      </c>
    </row>
    <row r="29" spans="1:8" x14ac:dyDescent="0.25">
      <c r="A29" s="6" t="s">
        <v>315</v>
      </c>
      <c r="B29" s="6" t="s">
        <v>211</v>
      </c>
      <c r="C29" s="6">
        <v>43098</v>
      </c>
      <c r="D29" s="6">
        <v>5435</v>
      </c>
      <c r="E29" s="6" t="s">
        <v>316</v>
      </c>
      <c r="F29" s="6" t="s">
        <v>305</v>
      </c>
      <c r="G29" s="6" t="s">
        <v>70</v>
      </c>
      <c r="H29" s="6" t="s">
        <v>59</v>
      </c>
    </row>
    <row r="30" spans="1:8" x14ac:dyDescent="0.25">
      <c r="A30" s="6" t="s">
        <v>317</v>
      </c>
      <c r="B30" s="6" t="s">
        <v>198</v>
      </c>
      <c r="C30" s="6">
        <v>357093</v>
      </c>
      <c r="D30" s="6">
        <v>82372</v>
      </c>
      <c r="E30" s="6" t="s">
        <v>318</v>
      </c>
      <c r="F30" s="6" t="s">
        <v>305</v>
      </c>
      <c r="G30" s="6" t="s">
        <v>55</v>
      </c>
      <c r="H30" s="6" t="s">
        <v>59</v>
      </c>
    </row>
    <row r="31" spans="1:8" x14ac:dyDescent="0.25">
      <c r="A31" s="6" t="s">
        <v>109</v>
      </c>
      <c r="B31" s="6" t="s">
        <v>90</v>
      </c>
      <c r="C31" s="6">
        <v>23200</v>
      </c>
      <c r="D31" s="6">
        <v>768200</v>
      </c>
      <c r="E31" s="6" t="s">
        <v>110</v>
      </c>
      <c r="F31" s="6" t="s">
        <v>92</v>
      </c>
      <c r="G31" s="6" t="s">
        <v>55</v>
      </c>
      <c r="H31" s="6" t="s">
        <v>59</v>
      </c>
    </row>
    <row r="32" spans="1:8" x14ac:dyDescent="0.25">
      <c r="A32" s="6" t="s">
        <v>405</v>
      </c>
      <c r="B32" s="6" t="s">
        <v>198</v>
      </c>
      <c r="C32" s="6">
        <v>272045</v>
      </c>
      <c r="D32" s="6">
        <v>13364</v>
      </c>
      <c r="E32" s="6" t="s">
        <v>35</v>
      </c>
      <c r="F32" s="6" t="s">
        <v>397</v>
      </c>
      <c r="G32" s="6" t="s">
        <v>64</v>
      </c>
      <c r="H32" s="6" t="s">
        <v>0</v>
      </c>
    </row>
    <row r="33" spans="1:8" x14ac:dyDescent="0.25">
      <c r="A33" s="6" t="s">
        <v>111</v>
      </c>
      <c r="B33" s="6" t="s">
        <v>90</v>
      </c>
      <c r="C33" s="6">
        <v>322463</v>
      </c>
      <c r="D33" s="6">
        <v>19072100</v>
      </c>
      <c r="E33" s="6" t="s">
        <v>112</v>
      </c>
      <c r="F33" s="6" t="s">
        <v>92</v>
      </c>
      <c r="G33" s="6" t="s">
        <v>423</v>
      </c>
      <c r="H33" s="6" t="s">
        <v>423</v>
      </c>
    </row>
    <row r="34" spans="1:8" x14ac:dyDescent="0.25">
      <c r="A34" s="6" t="s">
        <v>113</v>
      </c>
      <c r="B34" s="6" t="s">
        <v>90</v>
      </c>
      <c r="C34" s="6">
        <v>121143</v>
      </c>
      <c r="D34" s="6">
        <v>4125900</v>
      </c>
      <c r="E34" s="6" t="s">
        <v>114</v>
      </c>
      <c r="F34" s="6" t="s">
        <v>92</v>
      </c>
      <c r="G34" s="6" t="s">
        <v>71</v>
      </c>
      <c r="H34" s="6" t="s">
        <v>0</v>
      </c>
    </row>
    <row r="35" spans="1:8" x14ac:dyDescent="0.25">
      <c r="A35" s="6" t="s">
        <v>319</v>
      </c>
      <c r="B35" s="6" t="s">
        <v>198</v>
      </c>
      <c r="C35" s="6">
        <v>45227</v>
      </c>
      <c r="D35" s="6">
        <v>1340</v>
      </c>
      <c r="E35" s="6" t="s">
        <v>320</v>
      </c>
      <c r="F35" s="6" t="s">
        <v>305</v>
      </c>
      <c r="G35" s="6" t="s">
        <v>66</v>
      </c>
      <c r="H35" s="6" t="s">
        <v>59</v>
      </c>
    </row>
    <row r="36" spans="1:8" x14ac:dyDescent="0.25">
      <c r="A36" s="6" t="s">
        <v>19</v>
      </c>
      <c r="B36" s="6" t="s">
        <v>198</v>
      </c>
      <c r="C36" s="6">
        <v>18376</v>
      </c>
      <c r="D36" s="6">
        <v>848</v>
      </c>
      <c r="E36" s="6" t="s">
        <v>36</v>
      </c>
      <c r="F36" s="6" t="s">
        <v>414</v>
      </c>
      <c r="G36" s="6" t="s">
        <v>72</v>
      </c>
      <c r="H36" s="6" t="s">
        <v>0</v>
      </c>
    </row>
    <row r="37" spans="1:8" x14ac:dyDescent="0.25">
      <c r="A37" s="6" t="s">
        <v>321</v>
      </c>
      <c r="B37" s="6" t="s">
        <v>198</v>
      </c>
      <c r="C37" s="6">
        <v>338145</v>
      </c>
      <c r="D37" s="6">
        <v>5261</v>
      </c>
      <c r="E37" s="6" t="s">
        <v>322</v>
      </c>
      <c r="F37" s="6" t="s">
        <v>305</v>
      </c>
      <c r="G37" s="6" t="s">
        <v>66</v>
      </c>
      <c r="H37" s="6" t="s">
        <v>59</v>
      </c>
    </row>
    <row r="38" spans="1:8" x14ac:dyDescent="0.25">
      <c r="A38" s="6" t="s">
        <v>323</v>
      </c>
      <c r="B38" s="6" t="s">
        <v>198</v>
      </c>
      <c r="C38" s="6">
        <v>543965</v>
      </c>
      <c r="D38" s="6">
        <v>60702</v>
      </c>
      <c r="E38" s="6" t="s">
        <v>324</v>
      </c>
      <c r="F38" s="6" t="s">
        <v>305</v>
      </c>
      <c r="G38" s="6" t="s">
        <v>55</v>
      </c>
      <c r="H38" s="6" t="s">
        <v>59</v>
      </c>
    </row>
    <row r="39" spans="1:8" x14ac:dyDescent="0.25">
      <c r="A39" s="6" t="s">
        <v>115</v>
      </c>
      <c r="B39" s="6" t="s">
        <v>90</v>
      </c>
      <c r="C39" s="6">
        <v>267667</v>
      </c>
      <c r="D39" s="6">
        <v>1350000</v>
      </c>
      <c r="E39" s="6" t="s">
        <v>116</v>
      </c>
      <c r="F39" s="6" t="s">
        <v>92</v>
      </c>
      <c r="G39" s="6" t="s">
        <v>55</v>
      </c>
      <c r="H39" s="6" t="s">
        <v>0</v>
      </c>
    </row>
    <row r="40" spans="1:8" x14ac:dyDescent="0.25">
      <c r="A40" s="6" t="s">
        <v>117</v>
      </c>
      <c r="B40" s="6" t="s">
        <v>90</v>
      </c>
      <c r="C40" s="6">
        <v>11295</v>
      </c>
      <c r="D40" s="6">
        <v>1415400</v>
      </c>
      <c r="E40" s="6" t="s">
        <v>118</v>
      </c>
      <c r="F40" s="6" t="s">
        <v>92</v>
      </c>
      <c r="G40" s="6" t="s">
        <v>68</v>
      </c>
      <c r="H40" s="6" t="s">
        <v>0</v>
      </c>
    </row>
    <row r="41" spans="1:8" x14ac:dyDescent="0.25">
      <c r="A41" s="6" t="s">
        <v>220</v>
      </c>
      <c r="B41" s="6" t="s">
        <v>198</v>
      </c>
      <c r="C41" s="6">
        <v>69700</v>
      </c>
      <c r="D41" s="6">
        <v>4690</v>
      </c>
      <c r="E41" s="6" t="s">
        <v>221</v>
      </c>
      <c r="F41" s="6" t="s">
        <v>200</v>
      </c>
      <c r="G41" s="6" t="s">
        <v>73</v>
      </c>
      <c r="H41" s="6" t="s">
        <v>59</v>
      </c>
    </row>
    <row r="42" spans="1:8" x14ac:dyDescent="0.25">
      <c r="A42" s="6" t="s">
        <v>119</v>
      </c>
      <c r="B42" s="6" t="s">
        <v>90</v>
      </c>
      <c r="C42" s="6">
        <v>238537</v>
      </c>
      <c r="D42" s="6">
        <v>20350800</v>
      </c>
      <c r="E42" s="6" t="s">
        <v>120</v>
      </c>
      <c r="F42" s="6" t="s">
        <v>92</v>
      </c>
      <c r="G42" s="6" t="s">
        <v>68</v>
      </c>
      <c r="H42" s="6" t="s">
        <v>0</v>
      </c>
    </row>
    <row r="43" spans="1:8" x14ac:dyDescent="0.25">
      <c r="A43" s="6" t="s">
        <v>325</v>
      </c>
      <c r="B43" s="6" t="s">
        <v>198</v>
      </c>
      <c r="C43" s="6">
        <v>131957</v>
      </c>
      <c r="D43" s="6">
        <v>11125</v>
      </c>
      <c r="E43" s="6" t="s">
        <v>326</v>
      </c>
      <c r="F43" s="6" t="s">
        <v>305</v>
      </c>
      <c r="G43" s="6" t="s">
        <v>66</v>
      </c>
      <c r="H43" s="6" t="s">
        <v>59</v>
      </c>
    </row>
    <row r="44" spans="1:8" x14ac:dyDescent="0.25">
      <c r="A44" s="6" t="s">
        <v>327</v>
      </c>
      <c r="B44" s="6" t="s">
        <v>211</v>
      </c>
      <c r="C44" s="6">
        <v>243610</v>
      </c>
      <c r="D44" s="6">
        <v>60210</v>
      </c>
      <c r="E44" s="6" t="s">
        <v>328</v>
      </c>
      <c r="F44" s="6" t="s">
        <v>305</v>
      </c>
      <c r="G44" s="6" t="s">
        <v>66</v>
      </c>
      <c r="H44" s="6" t="s">
        <v>59</v>
      </c>
    </row>
    <row r="45" spans="1:8" x14ac:dyDescent="0.25">
      <c r="A45" s="6" t="s">
        <v>121</v>
      </c>
      <c r="B45" s="6" t="s">
        <v>90</v>
      </c>
      <c r="C45" s="6">
        <v>245857</v>
      </c>
      <c r="D45" s="6">
        <v>8138200</v>
      </c>
      <c r="E45" s="6" t="s">
        <v>122</v>
      </c>
      <c r="F45" s="6" t="s">
        <v>92</v>
      </c>
      <c r="G45" s="6" t="s">
        <v>68</v>
      </c>
      <c r="H45" s="6" t="s">
        <v>0</v>
      </c>
    </row>
    <row r="46" spans="1:8" x14ac:dyDescent="0.25">
      <c r="A46" s="6" t="s">
        <v>123</v>
      </c>
      <c r="B46" s="6" t="s">
        <v>90</v>
      </c>
      <c r="C46" s="6">
        <v>36125</v>
      </c>
      <c r="D46" s="6">
        <v>1427700</v>
      </c>
      <c r="E46" s="6" t="s">
        <v>124</v>
      </c>
      <c r="F46" s="6" t="s">
        <v>92</v>
      </c>
      <c r="G46" s="6" t="s">
        <v>68</v>
      </c>
      <c r="H46" s="6" t="s">
        <v>0</v>
      </c>
    </row>
    <row r="47" spans="1:8" x14ac:dyDescent="0.25">
      <c r="A47" s="6" t="s">
        <v>406</v>
      </c>
      <c r="B47" s="6" t="s">
        <v>198</v>
      </c>
      <c r="C47" s="6">
        <v>214969</v>
      </c>
      <c r="D47" s="6">
        <v>765</v>
      </c>
      <c r="E47" s="6" t="s">
        <v>37</v>
      </c>
      <c r="F47" s="6" t="s">
        <v>397</v>
      </c>
      <c r="G47" s="6" t="s">
        <v>61</v>
      </c>
      <c r="H47" s="6" t="s">
        <v>0</v>
      </c>
    </row>
    <row r="48" spans="1:8" x14ac:dyDescent="0.25">
      <c r="A48" s="6" t="s">
        <v>222</v>
      </c>
      <c r="B48" s="6" t="s">
        <v>198</v>
      </c>
      <c r="C48" s="6">
        <v>3287263</v>
      </c>
      <c r="D48" s="6">
        <v>1088100</v>
      </c>
      <c r="E48" s="6" t="s">
        <v>223</v>
      </c>
      <c r="F48" s="6" t="s">
        <v>200</v>
      </c>
      <c r="G48" s="6" t="s">
        <v>74</v>
      </c>
      <c r="H48" s="6" t="s">
        <v>0</v>
      </c>
    </row>
    <row r="49" spans="1:8" x14ac:dyDescent="0.25">
      <c r="A49" s="6" t="s">
        <v>224</v>
      </c>
      <c r="B49" s="6" t="s">
        <v>198</v>
      </c>
      <c r="C49" s="6">
        <v>1890754</v>
      </c>
      <c r="D49" s="6">
        <v>219307</v>
      </c>
      <c r="E49" s="6" t="s">
        <v>225</v>
      </c>
      <c r="F49" s="6" t="s">
        <v>200</v>
      </c>
      <c r="G49" s="6" t="s">
        <v>0</v>
      </c>
      <c r="H49" s="6" t="s">
        <v>0</v>
      </c>
    </row>
    <row r="50" spans="1:8" x14ac:dyDescent="0.25">
      <c r="A50" s="6" t="s">
        <v>226</v>
      </c>
      <c r="B50" s="6" t="s">
        <v>198</v>
      </c>
      <c r="C50" s="6">
        <v>434128</v>
      </c>
      <c r="D50" s="6">
        <v>27100</v>
      </c>
      <c r="E50" s="6" t="s">
        <v>227</v>
      </c>
      <c r="F50" s="6" t="s">
        <v>200</v>
      </c>
      <c r="G50" s="6" t="s">
        <v>423</v>
      </c>
      <c r="H50" s="6" t="s">
        <v>423</v>
      </c>
    </row>
    <row r="51" spans="1:8" x14ac:dyDescent="0.25">
      <c r="A51" s="6" t="s">
        <v>228</v>
      </c>
      <c r="B51" s="6" t="s">
        <v>198</v>
      </c>
      <c r="C51" s="6">
        <v>1648195</v>
      </c>
      <c r="D51" s="6">
        <v>67480</v>
      </c>
      <c r="E51" s="6" t="s">
        <v>229</v>
      </c>
      <c r="F51" s="6" t="s">
        <v>200</v>
      </c>
      <c r="G51" s="6" t="s">
        <v>75</v>
      </c>
      <c r="H51" s="6" t="s">
        <v>76</v>
      </c>
    </row>
    <row r="52" spans="1:8" x14ac:dyDescent="0.25">
      <c r="A52" s="6" t="s">
        <v>329</v>
      </c>
      <c r="B52" s="6" t="s">
        <v>198</v>
      </c>
      <c r="C52" s="6">
        <v>70273</v>
      </c>
      <c r="D52" s="6">
        <v>4235</v>
      </c>
      <c r="E52" s="6" t="s">
        <v>330</v>
      </c>
      <c r="F52" s="6" t="s">
        <v>305</v>
      </c>
      <c r="G52" s="6" t="s">
        <v>68</v>
      </c>
      <c r="H52" s="6" t="s">
        <v>59</v>
      </c>
    </row>
    <row r="53" spans="1:8" x14ac:dyDescent="0.25">
      <c r="A53" s="6" t="s">
        <v>331</v>
      </c>
      <c r="B53" s="6" t="s">
        <v>198</v>
      </c>
      <c r="C53" s="6">
        <v>103000</v>
      </c>
      <c r="D53" s="6">
        <v>304</v>
      </c>
      <c r="E53" s="6" t="s">
        <v>332</v>
      </c>
      <c r="F53" s="6" t="s">
        <v>305</v>
      </c>
      <c r="G53" s="6" t="s">
        <v>68</v>
      </c>
      <c r="H53" s="6" t="s">
        <v>0</v>
      </c>
    </row>
    <row r="54" spans="1:8" x14ac:dyDescent="0.25">
      <c r="A54" s="6" t="s">
        <v>230</v>
      </c>
      <c r="B54" s="6" t="s">
        <v>198</v>
      </c>
      <c r="C54" s="6">
        <v>22145</v>
      </c>
      <c r="D54" s="6">
        <v>6637</v>
      </c>
      <c r="E54" s="6" t="s">
        <v>231</v>
      </c>
      <c r="F54" s="6" t="s">
        <v>200</v>
      </c>
      <c r="G54" s="6" t="s">
        <v>66</v>
      </c>
      <c r="H54" s="6" t="s">
        <v>0</v>
      </c>
    </row>
    <row r="55" spans="1:8" x14ac:dyDescent="0.25">
      <c r="A55" s="6" t="s">
        <v>333</v>
      </c>
      <c r="B55" s="6" t="s">
        <v>198</v>
      </c>
      <c r="C55" s="6">
        <v>301341</v>
      </c>
      <c r="D55" s="6">
        <v>58462</v>
      </c>
      <c r="E55" s="6" t="s">
        <v>334</v>
      </c>
      <c r="F55" s="6" t="s">
        <v>305</v>
      </c>
      <c r="G55" s="6" t="s">
        <v>55</v>
      </c>
      <c r="H55" s="6" t="s">
        <v>59</v>
      </c>
    </row>
    <row r="56" spans="1:8" x14ac:dyDescent="0.25">
      <c r="A56" s="6" t="s">
        <v>232</v>
      </c>
      <c r="B56" s="6" t="s">
        <v>233</v>
      </c>
      <c r="C56" s="6">
        <v>377899</v>
      </c>
      <c r="D56" s="6">
        <v>127600</v>
      </c>
      <c r="E56" s="6" t="s">
        <v>234</v>
      </c>
      <c r="F56" s="6" t="s">
        <v>200</v>
      </c>
      <c r="G56" s="6" t="s">
        <v>67</v>
      </c>
      <c r="H56" s="6" t="s">
        <v>0</v>
      </c>
    </row>
    <row r="57" spans="1:8" x14ac:dyDescent="0.25">
      <c r="A57" s="6" t="s">
        <v>235</v>
      </c>
      <c r="B57" s="6" t="s">
        <v>198</v>
      </c>
      <c r="C57" s="6">
        <v>536869</v>
      </c>
      <c r="D57" s="6">
        <v>19500</v>
      </c>
      <c r="E57" s="6" t="s">
        <v>236</v>
      </c>
      <c r="F57" s="6" t="s">
        <v>200</v>
      </c>
      <c r="G57" s="6" t="s">
        <v>56</v>
      </c>
      <c r="H57" s="6" t="s">
        <v>0</v>
      </c>
    </row>
    <row r="58" spans="1:8" x14ac:dyDescent="0.25">
      <c r="A58" s="6" t="s">
        <v>237</v>
      </c>
      <c r="B58" s="6" t="s">
        <v>211</v>
      </c>
      <c r="C58" s="6">
        <v>89342</v>
      </c>
      <c r="D58" s="6">
        <v>5600</v>
      </c>
      <c r="E58" s="6" t="s">
        <v>238</v>
      </c>
      <c r="F58" s="6" t="s">
        <v>200</v>
      </c>
      <c r="G58" s="6" t="s">
        <v>66</v>
      </c>
      <c r="H58" s="6" t="s">
        <v>0</v>
      </c>
    </row>
    <row r="59" spans="1:8" x14ac:dyDescent="0.25">
      <c r="A59" s="6" t="s">
        <v>239</v>
      </c>
      <c r="B59" s="6" t="s">
        <v>211</v>
      </c>
      <c r="C59" s="6">
        <v>181035</v>
      </c>
      <c r="D59" s="6">
        <v>13360</v>
      </c>
      <c r="E59" s="6" t="s">
        <v>240</v>
      </c>
      <c r="F59" s="6" t="s">
        <v>200</v>
      </c>
      <c r="G59" s="6" t="s">
        <v>77</v>
      </c>
      <c r="H59" s="6" t="s">
        <v>0</v>
      </c>
    </row>
    <row r="60" spans="1:8" x14ac:dyDescent="0.25">
      <c r="A60" s="6" t="s">
        <v>125</v>
      </c>
      <c r="B60" s="6" t="s">
        <v>90</v>
      </c>
      <c r="C60" s="6">
        <v>475442</v>
      </c>
      <c r="D60" s="6">
        <v>16983400</v>
      </c>
      <c r="E60" s="6" t="s">
        <v>126</v>
      </c>
      <c r="F60" s="6" t="s">
        <v>92</v>
      </c>
      <c r="G60" s="6" t="s">
        <v>55</v>
      </c>
      <c r="H60" s="6" t="s">
        <v>0</v>
      </c>
    </row>
    <row r="61" spans="1:8" x14ac:dyDescent="0.25">
      <c r="A61" s="6" t="s">
        <v>394</v>
      </c>
      <c r="B61" s="6" t="s">
        <v>395</v>
      </c>
      <c r="C61" s="6">
        <v>9984670</v>
      </c>
      <c r="D61" s="6">
        <v>32623.5</v>
      </c>
      <c r="E61" s="6" t="s">
        <v>396</v>
      </c>
      <c r="F61" s="6" t="s">
        <v>397</v>
      </c>
      <c r="G61" s="6" t="s">
        <v>0</v>
      </c>
      <c r="H61" s="6" t="s">
        <v>0</v>
      </c>
    </row>
    <row r="62" spans="1:8" x14ac:dyDescent="0.25">
      <c r="A62" s="6" t="s">
        <v>127</v>
      </c>
      <c r="B62" s="6" t="s">
        <v>90</v>
      </c>
      <c r="C62" s="6">
        <v>4033</v>
      </c>
      <c r="D62" s="6">
        <v>469500</v>
      </c>
      <c r="E62" s="6" t="s">
        <v>128</v>
      </c>
      <c r="F62" s="6" t="s">
        <v>92</v>
      </c>
      <c r="G62" s="6" t="s">
        <v>78</v>
      </c>
      <c r="H62" s="6" t="s">
        <v>0</v>
      </c>
    </row>
    <row r="63" spans="1:8" x14ac:dyDescent="0.25">
      <c r="A63" s="6" t="s">
        <v>241</v>
      </c>
      <c r="B63" s="6" t="s">
        <v>198</v>
      </c>
      <c r="C63" s="6">
        <v>2724900</v>
      </c>
      <c r="D63" s="6">
        <v>15000</v>
      </c>
      <c r="E63" s="6" t="s">
        <v>242</v>
      </c>
      <c r="F63" s="6" t="s">
        <v>200</v>
      </c>
      <c r="G63" s="6" t="s">
        <v>0</v>
      </c>
      <c r="H63" s="6" t="s">
        <v>0</v>
      </c>
    </row>
    <row r="64" spans="1:8" x14ac:dyDescent="0.25">
      <c r="A64" s="6" t="s">
        <v>243</v>
      </c>
      <c r="B64" s="6" t="s">
        <v>206</v>
      </c>
      <c r="C64" s="6">
        <v>11437</v>
      </c>
      <c r="D64" s="6">
        <v>743</v>
      </c>
      <c r="E64" s="6" t="s">
        <v>244</v>
      </c>
      <c r="F64" s="6" t="s">
        <v>200</v>
      </c>
      <c r="G64" s="6" t="s">
        <v>56</v>
      </c>
      <c r="H64" s="6" t="s">
        <v>0</v>
      </c>
    </row>
    <row r="65" spans="1:8" x14ac:dyDescent="0.25">
      <c r="A65" s="6" t="s">
        <v>129</v>
      </c>
      <c r="B65" s="6" t="s">
        <v>90</v>
      </c>
      <c r="C65" s="6">
        <v>582646</v>
      </c>
      <c r="D65" s="6">
        <v>33393400</v>
      </c>
      <c r="E65" s="6" t="s">
        <v>130</v>
      </c>
      <c r="F65" s="6" t="s">
        <v>92</v>
      </c>
      <c r="G65" s="6" t="s">
        <v>56</v>
      </c>
      <c r="H65" s="6" t="s">
        <v>0</v>
      </c>
    </row>
    <row r="66" spans="1:8" x14ac:dyDescent="0.25">
      <c r="A66" s="6" t="s">
        <v>245</v>
      </c>
      <c r="B66" s="6" t="s">
        <v>198</v>
      </c>
      <c r="C66" s="6">
        <v>199900</v>
      </c>
      <c r="D66" s="6">
        <v>5100</v>
      </c>
      <c r="E66" s="6" t="s">
        <v>246</v>
      </c>
      <c r="F66" s="6" t="s">
        <v>200</v>
      </c>
      <c r="G66" s="6" t="s">
        <v>80</v>
      </c>
      <c r="H66" s="6" t="s">
        <v>59</v>
      </c>
    </row>
    <row r="67" spans="1:8" x14ac:dyDescent="0.25">
      <c r="A67" s="6" t="s">
        <v>20</v>
      </c>
      <c r="B67" s="6" t="s">
        <v>198</v>
      </c>
      <c r="C67" s="6">
        <v>811</v>
      </c>
      <c r="D67" s="6">
        <v>93</v>
      </c>
      <c r="E67" s="6" t="s">
        <v>415</v>
      </c>
      <c r="F67" s="6" t="s">
        <v>414</v>
      </c>
      <c r="G67" s="6" t="s">
        <v>423</v>
      </c>
      <c r="H67" s="6" t="s">
        <v>423</v>
      </c>
    </row>
    <row r="68" spans="1:8" x14ac:dyDescent="0.25">
      <c r="A68" s="6" t="s">
        <v>407</v>
      </c>
      <c r="B68" s="6" t="s">
        <v>198</v>
      </c>
      <c r="C68" s="6">
        <v>1141748</v>
      </c>
      <c r="D68" s="6">
        <v>46039</v>
      </c>
      <c r="E68" s="6" t="s">
        <v>408</v>
      </c>
      <c r="F68" s="6" t="s">
        <v>397</v>
      </c>
      <c r="G68" s="6" t="s">
        <v>64</v>
      </c>
      <c r="H68" s="6" t="s">
        <v>0</v>
      </c>
    </row>
    <row r="69" spans="1:8" x14ac:dyDescent="0.25">
      <c r="A69" s="6" t="s">
        <v>131</v>
      </c>
      <c r="B69" s="6" t="s">
        <v>90</v>
      </c>
      <c r="C69" s="6">
        <v>1862</v>
      </c>
      <c r="D69" s="6">
        <v>650300</v>
      </c>
      <c r="E69" s="6" t="s">
        <v>132</v>
      </c>
      <c r="F69" s="6" t="s">
        <v>92</v>
      </c>
      <c r="G69" s="6" t="s">
        <v>56</v>
      </c>
      <c r="H69" s="6" t="s">
        <v>0</v>
      </c>
    </row>
    <row r="70" spans="1:8" x14ac:dyDescent="0.25">
      <c r="A70" s="6" t="s">
        <v>133</v>
      </c>
      <c r="B70" s="6" t="s">
        <v>90</v>
      </c>
      <c r="C70" s="6">
        <v>2344885</v>
      </c>
      <c r="D70" s="6">
        <v>57261200</v>
      </c>
      <c r="E70" s="6" t="s">
        <v>134</v>
      </c>
      <c r="F70" s="6" t="s">
        <v>92</v>
      </c>
      <c r="G70" s="6" t="s">
        <v>423</v>
      </c>
      <c r="H70" s="6" t="s">
        <v>423</v>
      </c>
    </row>
    <row r="71" spans="1:8" x14ac:dyDescent="0.25">
      <c r="A71" s="6" t="s">
        <v>135</v>
      </c>
      <c r="B71" s="6" t="s">
        <v>90</v>
      </c>
      <c r="C71" s="6">
        <v>342000</v>
      </c>
      <c r="D71" s="6">
        <v>3403700</v>
      </c>
      <c r="E71" s="6" t="s">
        <v>136</v>
      </c>
      <c r="F71" s="6" t="s">
        <v>92</v>
      </c>
      <c r="G71" s="6" t="s">
        <v>423</v>
      </c>
      <c r="H71" s="6" t="s">
        <v>423</v>
      </c>
    </row>
    <row r="72" spans="1:8" x14ac:dyDescent="0.25">
      <c r="A72" s="6" t="s">
        <v>247</v>
      </c>
      <c r="B72" s="6" t="s">
        <v>198</v>
      </c>
      <c r="C72" s="6">
        <v>122762</v>
      </c>
      <c r="D72" s="6">
        <v>25600</v>
      </c>
      <c r="E72" s="6" t="s">
        <v>248</v>
      </c>
      <c r="F72" s="6" t="s">
        <v>200</v>
      </c>
      <c r="G72" s="6" t="s">
        <v>423</v>
      </c>
      <c r="H72" s="6" t="s">
        <v>423</v>
      </c>
    </row>
    <row r="73" spans="1:8" x14ac:dyDescent="0.25">
      <c r="A73" s="6" t="s">
        <v>249</v>
      </c>
      <c r="B73" s="6" t="s">
        <v>198</v>
      </c>
      <c r="C73" s="6">
        <v>99538</v>
      </c>
      <c r="D73" s="6">
        <v>49100</v>
      </c>
      <c r="E73" s="6" t="s">
        <v>250</v>
      </c>
      <c r="F73" s="6" t="s">
        <v>200</v>
      </c>
      <c r="G73" s="6" t="s">
        <v>423</v>
      </c>
      <c r="H73" s="6" t="s">
        <v>423</v>
      </c>
    </row>
    <row r="74" spans="1:8" x14ac:dyDescent="0.25">
      <c r="A74" s="6" t="s">
        <v>335</v>
      </c>
      <c r="B74" s="6" t="s">
        <v>198</v>
      </c>
      <c r="C74" s="6">
        <v>56542</v>
      </c>
      <c r="D74" s="6">
        <v>4440</v>
      </c>
      <c r="E74" s="6" t="s">
        <v>336</v>
      </c>
      <c r="F74" s="6" t="s">
        <v>305</v>
      </c>
      <c r="G74" s="6" t="s">
        <v>55</v>
      </c>
      <c r="H74" s="6" t="s">
        <v>59</v>
      </c>
    </row>
    <row r="75" spans="1:8" x14ac:dyDescent="0.25">
      <c r="A75" s="6" t="s">
        <v>251</v>
      </c>
      <c r="B75" s="6" t="s">
        <v>206</v>
      </c>
      <c r="C75" s="6">
        <v>17818</v>
      </c>
      <c r="D75" s="6">
        <v>2391</v>
      </c>
      <c r="E75" s="6" t="s">
        <v>252</v>
      </c>
      <c r="F75" s="6" t="s">
        <v>200</v>
      </c>
      <c r="G75" s="6" t="s">
        <v>56</v>
      </c>
      <c r="H75" s="6" t="s">
        <v>0</v>
      </c>
    </row>
    <row r="76" spans="1:8" x14ac:dyDescent="0.25">
      <c r="A76" s="6" t="s">
        <v>253</v>
      </c>
      <c r="B76" s="6" t="s">
        <v>198</v>
      </c>
      <c r="C76" s="6">
        <v>236800</v>
      </c>
      <c r="D76" s="6">
        <v>5900</v>
      </c>
      <c r="E76" s="6" t="s">
        <v>254</v>
      </c>
      <c r="F76" s="6" t="s">
        <v>200</v>
      </c>
      <c r="G76" s="6" t="s">
        <v>77</v>
      </c>
      <c r="H76" s="6" t="s">
        <v>0</v>
      </c>
    </row>
    <row r="77" spans="1:8" x14ac:dyDescent="0.25">
      <c r="A77" s="6" t="s">
        <v>137</v>
      </c>
      <c r="B77" s="6" t="s">
        <v>90</v>
      </c>
      <c r="C77" s="6">
        <v>30355</v>
      </c>
      <c r="D77" s="6">
        <v>2307100</v>
      </c>
      <c r="E77" s="6" t="s">
        <v>138</v>
      </c>
      <c r="F77" s="6" t="s">
        <v>92</v>
      </c>
      <c r="G77" s="6" t="s">
        <v>66</v>
      </c>
      <c r="H77" s="6" t="s">
        <v>0</v>
      </c>
    </row>
    <row r="78" spans="1:8" x14ac:dyDescent="0.25">
      <c r="A78" s="6" t="s">
        <v>337</v>
      </c>
      <c r="B78" s="6" t="s">
        <v>198</v>
      </c>
      <c r="C78" s="6">
        <v>64589</v>
      </c>
      <c r="D78" s="6">
        <v>2290</v>
      </c>
      <c r="E78" s="6" t="s">
        <v>338</v>
      </c>
      <c r="F78" s="6" t="s">
        <v>305</v>
      </c>
      <c r="G78" s="6" t="s">
        <v>66</v>
      </c>
      <c r="H78" s="6" t="s">
        <v>59</v>
      </c>
    </row>
    <row r="79" spans="1:8" x14ac:dyDescent="0.25">
      <c r="A79" s="6" t="s">
        <v>255</v>
      </c>
      <c r="B79" s="6" t="s">
        <v>198</v>
      </c>
      <c r="C79" s="6">
        <v>10452</v>
      </c>
      <c r="D79" s="6">
        <v>3800</v>
      </c>
      <c r="E79" s="6" t="s">
        <v>256</v>
      </c>
      <c r="F79" s="6" t="s">
        <v>200</v>
      </c>
      <c r="G79" s="6" t="s">
        <v>66</v>
      </c>
      <c r="H79" s="6" t="s">
        <v>59</v>
      </c>
    </row>
    <row r="80" spans="1:8" x14ac:dyDescent="0.25">
      <c r="A80" s="6" t="s">
        <v>139</v>
      </c>
      <c r="B80" s="6" t="s">
        <v>90</v>
      </c>
      <c r="C80" s="6">
        <v>111369</v>
      </c>
      <c r="D80" s="6">
        <v>3065600</v>
      </c>
      <c r="E80" s="6" t="s">
        <v>140</v>
      </c>
      <c r="F80" s="6" t="s">
        <v>92</v>
      </c>
      <c r="G80" s="6" t="s">
        <v>68</v>
      </c>
      <c r="H80" s="6" t="s">
        <v>0</v>
      </c>
    </row>
    <row r="81" spans="1:8" x14ac:dyDescent="0.25">
      <c r="A81" s="6" t="s">
        <v>141</v>
      </c>
      <c r="B81" s="6" t="s">
        <v>90</v>
      </c>
      <c r="C81" s="6">
        <v>1759540</v>
      </c>
      <c r="D81" s="6">
        <v>5980700</v>
      </c>
      <c r="E81" s="6" t="s">
        <v>142</v>
      </c>
      <c r="F81" s="6" t="s">
        <v>92</v>
      </c>
      <c r="G81" s="6" t="s">
        <v>66</v>
      </c>
      <c r="H81" s="6" t="s">
        <v>0</v>
      </c>
    </row>
    <row r="82" spans="1:8" x14ac:dyDescent="0.25">
      <c r="A82" s="6" t="s">
        <v>339</v>
      </c>
      <c r="B82" s="6" t="s">
        <v>307</v>
      </c>
      <c r="C82" s="6">
        <v>160</v>
      </c>
      <c r="D82" s="6">
        <v>35</v>
      </c>
      <c r="E82" s="6" t="s">
        <v>340</v>
      </c>
      <c r="F82" s="6" t="s">
        <v>305</v>
      </c>
      <c r="G82" s="6" t="s">
        <v>55</v>
      </c>
      <c r="H82" s="6" t="s">
        <v>59</v>
      </c>
    </row>
    <row r="83" spans="1:8" x14ac:dyDescent="0.25">
      <c r="A83" s="6" t="s">
        <v>341</v>
      </c>
      <c r="B83" s="6" t="s">
        <v>198</v>
      </c>
      <c r="C83" s="6">
        <v>65300</v>
      </c>
      <c r="D83" s="6">
        <v>3400</v>
      </c>
      <c r="E83" s="6" t="s">
        <v>342</v>
      </c>
      <c r="F83" s="6" t="s">
        <v>305</v>
      </c>
      <c r="G83" s="6" t="s">
        <v>55</v>
      </c>
      <c r="H83" s="6" t="s">
        <v>59</v>
      </c>
    </row>
    <row r="84" spans="1:8" x14ac:dyDescent="0.25">
      <c r="A84" s="6" t="s">
        <v>343</v>
      </c>
      <c r="B84" s="6" t="s">
        <v>344</v>
      </c>
      <c r="C84" s="6">
        <v>2586</v>
      </c>
      <c r="D84" s="6">
        <v>460</v>
      </c>
      <c r="E84" s="6" t="s">
        <v>345</v>
      </c>
      <c r="F84" s="6" t="s">
        <v>305</v>
      </c>
      <c r="G84" s="6" t="s">
        <v>55</v>
      </c>
      <c r="H84" s="6" t="s">
        <v>59</v>
      </c>
    </row>
    <row r="85" spans="1:8" x14ac:dyDescent="0.25">
      <c r="A85" s="6" t="s">
        <v>143</v>
      </c>
      <c r="B85" s="6" t="s">
        <v>90</v>
      </c>
      <c r="C85" s="6">
        <v>587041</v>
      </c>
      <c r="D85" s="6">
        <v>17955600</v>
      </c>
      <c r="E85" s="6" t="s">
        <v>144</v>
      </c>
      <c r="F85" s="6" t="s">
        <v>92</v>
      </c>
      <c r="G85" s="6" t="s">
        <v>56</v>
      </c>
      <c r="H85" s="6" t="s">
        <v>0</v>
      </c>
    </row>
    <row r="86" spans="1:8" x14ac:dyDescent="0.25">
      <c r="A86" s="6" t="s">
        <v>346</v>
      </c>
      <c r="B86" s="6" t="s">
        <v>198</v>
      </c>
      <c r="C86" s="6">
        <v>25713</v>
      </c>
      <c r="D86" s="6">
        <v>2030</v>
      </c>
      <c r="E86" s="6" t="s">
        <v>347</v>
      </c>
      <c r="F86" s="6" t="s">
        <v>305</v>
      </c>
      <c r="G86" s="6" t="s">
        <v>56</v>
      </c>
      <c r="H86" s="6" t="s">
        <v>0</v>
      </c>
    </row>
    <row r="87" spans="1:8" x14ac:dyDescent="0.25">
      <c r="A87" s="6" t="s">
        <v>145</v>
      </c>
      <c r="B87" s="6" t="s">
        <v>90</v>
      </c>
      <c r="C87" s="6">
        <v>118484</v>
      </c>
      <c r="D87" s="6">
        <v>11166600</v>
      </c>
      <c r="E87" s="6" t="s">
        <v>146</v>
      </c>
      <c r="F87" s="6" t="s">
        <v>92</v>
      </c>
      <c r="G87" s="6" t="s">
        <v>66</v>
      </c>
      <c r="H87" s="6" t="s">
        <v>0</v>
      </c>
    </row>
    <row r="88" spans="1:8" x14ac:dyDescent="0.25">
      <c r="A88" s="6" t="s">
        <v>257</v>
      </c>
      <c r="B88" s="6" t="s">
        <v>258</v>
      </c>
      <c r="C88" s="6">
        <v>329758</v>
      </c>
      <c r="D88" s="6">
        <v>26500</v>
      </c>
      <c r="E88" s="6" t="s">
        <v>259</v>
      </c>
      <c r="F88" s="6" t="s">
        <v>200</v>
      </c>
      <c r="G88" s="6" t="s">
        <v>69</v>
      </c>
      <c r="H88" s="6" t="s">
        <v>0</v>
      </c>
    </row>
    <row r="89" spans="1:8" x14ac:dyDescent="0.25">
      <c r="A89" s="6" t="s">
        <v>260</v>
      </c>
      <c r="B89" s="6" t="s">
        <v>198</v>
      </c>
      <c r="C89" s="6">
        <v>298</v>
      </c>
      <c r="D89" s="6">
        <v>339</v>
      </c>
      <c r="E89" s="6" t="s">
        <v>261</v>
      </c>
      <c r="F89" s="6" t="s">
        <v>200</v>
      </c>
      <c r="G89" s="6" t="s">
        <v>423</v>
      </c>
      <c r="H89" s="6" t="s">
        <v>423</v>
      </c>
    </row>
    <row r="90" spans="1:8" x14ac:dyDescent="0.25">
      <c r="A90" s="6" t="s">
        <v>147</v>
      </c>
      <c r="B90" s="6" t="s">
        <v>90</v>
      </c>
      <c r="C90" s="6">
        <v>1240192</v>
      </c>
      <c r="D90" s="6">
        <v>11950000</v>
      </c>
      <c r="E90" s="6" t="s">
        <v>148</v>
      </c>
      <c r="F90" s="6" t="s">
        <v>92</v>
      </c>
      <c r="G90" s="6" t="s">
        <v>68</v>
      </c>
      <c r="H90" s="6" t="s">
        <v>0</v>
      </c>
    </row>
    <row r="91" spans="1:8" x14ac:dyDescent="0.25">
      <c r="A91" s="6" t="s">
        <v>348</v>
      </c>
      <c r="B91" s="6" t="s">
        <v>198</v>
      </c>
      <c r="C91" s="6">
        <v>316</v>
      </c>
      <c r="D91" s="6">
        <v>404</v>
      </c>
      <c r="E91" s="6" t="s">
        <v>349</v>
      </c>
      <c r="F91" s="6" t="s">
        <v>305</v>
      </c>
      <c r="G91" s="6" t="s">
        <v>55</v>
      </c>
      <c r="H91" s="6" t="s">
        <v>59</v>
      </c>
    </row>
    <row r="92" spans="1:8" x14ac:dyDescent="0.25">
      <c r="A92" s="6" t="s">
        <v>149</v>
      </c>
      <c r="B92" s="6" t="s">
        <v>90</v>
      </c>
      <c r="C92" s="6">
        <v>458730</v>
      </c>
      <c r="D92" s="6">
        <v>31003300</v>
      </c>
      <c r="E92" s="6" t="s">
        <v>150</v>
      </c>
      <c r="F92" s="6" t="s">
        <v>92</v>
      </c>
      <c r="G92" s="6" t="s">
        <v>68</v>
      </c>
      <c r="H92" s="6" t="s">
        <v>0</v>
      </c>
    </row>
    <row r="93" spans="1:8" x14ac:dyDescent="0.25">
      <c r="A93" s="6" t="s">
        <v>21</v>
      </c>
      <c r="B93" s="6" t="s">
        <v>198</v>
      </c>
      <c r="C93" s="6">
        <v>181</v>
      </c>
      <c r="D93" s="6">
        <v>55</v>
      </c>
      <c r="E93" s="6" t="s">
        <v>416</v>
      </c>
      <c r="F93" s="6" t="s">
        <v>414</v>
      </c>
      <c r="G93" s="6" t="s">
        <v>423</v>
      </c>
      <c r="H93" s="6" t="s">
        <v>423</v>
      </c>
    </row>
    <row r="94" spans="1:8" x14ac:dyDescent="0.25">
      <c r="A94" s="6" t="s">
        <v>151</v>
      </c>
      <c r="B94" s="6" t="s">
        <v>90</v>
      </c>
      <c r="C94" s="6">
        <v>1030700</v>
      </c>
      <c r="D94" s="6">
        <v>2836800</v>
      </c>
      <c r="E94" s="6" t="s">
        <v>152</v>
      </c>
      <c r="F94" s="6" t="s">
        <v>92</v>
      </c>
      <c r="G94" s="6" t="s">
        <v>68</v>
      </c>
      <c r="H94" s="6" t="s">
        <v>0</v>
      </c>
    </row>
    <row r="95" spans="1:8" x14ac:dyDescent="0.25">
      <c r="A95" s="6" t="s">
        <v>153</v>
      </c>
      <c r="B95" s="6" t="s">
        <v>90</v>
      </c>
      <c r="C95" s="6">
        <v>2040</v>
      </c>
      <c r="D95" s="6">
        <v>1268000</v>
      </c>
      <c r="E95" s="6" t="s">
        <v>154</v>
      </c>
      <c r="F95" s="6" t="s">
        <v>92</v>
      </c>
      <c r="G95" s="6" t="s">
        <v>62</v>
      </c>
      <c r="H95" s="6" t="s">
        <v>0</v>
      </c>
    </row>
    <row r="96" spans="1:8" x14ac:dyDescent="0.25">
      <c r="A96" s="6" t="s">
        <v>22</v>
      </c>
      <c r="B96" s="6" t="s">
        <v>198</v>
      </c>
      <c r="C96" s="6">
        <v>701</v>
      </c>
      <c r="D96" s="6">
        <v>110</v>
      </c>
      <c r="E96" s="6" t="s">
        <v>38</v>
      </c>
      <c r="F96" s="6" t="s">
        <v>414</v>
      </c>
      <c r="G96" s="6" t="s">
        <v>423</v>
      </c>
      <c r="H96" s="6" t="s">
        <v>423</v>
      </c>
    </row>
    <row r="97" spans="1:8" x14ac:dyDescent="0.25">
      <c r="A97" s="6" t="s">
        <v>155</v>
      </c>
      <c r="B97" s="6" t="s">
        <v>90</v>
      </c>
      <c r="C97" s="6">
        <v>801590</v>
      </c>
      <c r="D97" s="6">
        <v>19416100</v>
      </c>
      <c r="E97" s="6" t="s">
        <v>156</v>
      </c>
      <c r="F97" s="6" t="s">
        <v>92</v>
      </c>
      <c r="G97" s="6" t="s">
        <v>423</v>
      </c>
      <c r="H97" s="6" t="s">
        <v>423</v>
      </c>
    </row>
    <row r="98" spans="1:8" x14ac:dyDescent="0.25">
      <c r="A98" s="6" t="s">
        <v>350</v>
      </c>
      <c r="B98" s="6" t="s">
        <v>198</v>
      </c>
      <c r="C98" s="6">
        <v>33843</v>
      </c>
      <c r="D98" s="6">
        <v>4300</v>
      </c>
      <c r="E98" s="6" t="s">
        <v>351</v>
      </c>
      <c r="F98" s="6" t="s">
        <v>305</v>
      </c>
      <c r="G98" s="6" t="s">
        <v>423</v>
      </c>
      <c r="H98" s="6" t="s">
        <v>423</v>
      </c>
    </row>
    <row r="99" spans="1:8" x14ac:dyDescent="0.25">
      <c r="A99" s="6" t="s">
        <v>352</v>
      </c>
      <c r="B99" s="6" t="s">
        <v>307</v>
      </c>
      <c r="C99" s="6">
        <v>1.95</v>
      </c>
      <c r="D99" s="6">
        <v>33</v>
      </c>
      <c r="E99" s="6" t="s">
        <v>353</v>
      </c>
      <c r="F99" s="6" t="s">
        <v>305</v>
      </c>
      <c r="G99" s="6" t="s">
        <v>423</v>
      </c>
      <c r="H99" s="6" t="s">
        <v>423</v>
      </c>
    </row>
    <row r="100" spans="1:8" x14ac:dyDescent="0.25">
      <c r="A100" s="6" t="s">
        <v>262</v>
      </c>
      <c r="B100" s="6" t="s">
        <v>198</v>
      </c>
      <c r="C100" s="6">
        <v>1564100</v>
      </c>
      <c r="D100" s="6">
        <v>2500</v>
      </c>
      <c r="E100" s="6" t="s">
        <v>263</v>
      </c>
      <c r="F100" s="6" t="s">
        <v>200</v>
      </c>
      <c r="G100" s="6" t="s">
        <v>0</v>
      </c>
      <c r="H100" s="6" t="s">
        <v>0</v>
      </c>
    </row>
    <row r="101" spans="1:8" x14ac:dyDescent="0.25">
      <c r="A101" s="6" t="s">
        <v>354</v>
      </c>
      <c r="B101" s="6" t="s">
        <v>198</v>
      </c>
      <c r="C101" s="6">
        <v>13812</v>
      </c>
      <c r="D101" s="6">
        <v>723</v>
      </c>
      <c r="E101" s="6" t="s">
        <v>355</v>
      </c>
      <c r="F101" s="6" t="s">
        <v>305</v>
      </c>
      <c r="G101" s="6" t="s">
        <v>423</v>
      </c>
      <c r="H101" s="6" t="s">
        <v>423</v>
      </c>
    </row>
    <row r="102" spans="1:8" x14ac:dyDescent="0.25">
      <c r="A102" s="6" t="s">
        <v>157</v>
      </c>
      <c r="B102" s="6" t="s">
        <v>90</v>
      </c>
      <c r="C102" s="6">
        <v>824292</v>
      </c>
      <c r="D102" s="6">
        <v>1994800</v>
      </c>
      <c r="E102" s="6" t="s">
        <v>158</v>
      </c>
      <c r="F102" s="6" t="s">
        <v>92</v>
      </c>
      <c r="G102" s="6" t="s">
        <v>66</v>
      </c>
      <c r="H102" s="6" t="s">
        <v>0</v>
      </c>
    </row>
    <row r="103" spans="1:8" x14ac:dyDescent="0.25">
      <c r="A103" s="6" t="s">
        <v>23</v>
      </c>
      <c r="B103" s="6" t="s">
        <v>198</v>
      </c>
      <c r="C103" s="6">
        <v>21</v>
      </c>
      <c r="D103" s="6">
        <v>10.199999999999999</v>
      </c>
      <c r="E103" s="6" t="s">
        <v>39</v>
      </c>
      <c r="F103" s="6" t="s">
        <v>414</v>
      </c>
      <c r="G103" s="6" t="s">
        <v>423</v>
      </c>
      <c r="H103" s="6" t="s">
        <v>423</v>
      </c>
    </row>
    <row r="104" spans="1:8" x14ac:dyDescent="0.25">
      <c r="A104" s="6" t="s">
        <v>264</v>
      </c>
      <c r="B104" s="6" t="s">
        <v>211</v>
      </c>
      <c r="C104" s="6">
        <v>147181</v>
      </c>
      <c r="D104" s="6">
        <v>25903</v>
      </c>
      <c r="E104" s="6" t="s">
        <v>265</v>
      </c>
      <c r="F104" s="6" t="s">
        <v>200</v>
      </c>
      <c r="G104" s="6" t="s">
        <v>81</v>
      </c>
      <c r="H104" s="6" t="s">
        <v>0</v>
      </c>
    </row>
    <row r="105" spans="1:8" x14ac:dyDescent="0.25">
      <c r="A105" s="6" t="s">
        <v>24</v>
      </c>
      <c r="B105" s="6" t="s">
        <v>395</v>
      </c>
      <c r="C105" s="6">
        <v>270534</v>
      </c>
      <c r="D105" s="6">
        <v>4100</v>
      </c>
      <c r="E105" s="6" t="s">
        <v>40</v>
      </c>
      <c r="F105" s="6" t="s">
        <v>414</v>
      </c>
      <c r="G105" s="6" t="s">
        <v>72</v>
      </c>
      <c r="H105" s="6" t="s">
        <v>0</v>
      </c>
    </row>
    <row r="106" spans="1:8" x14ac:dyDescent="0.25">
      <c r="A106" s="6" t="s">
        <v>356</v>
      </c>
      <c r="B106" s="6" t="s">
        <v>211</v>
      </c>
      <c r="C106" s="6">
        <v>41543</v>
      </c>
      <c r="D106" s="6">
        <v>16354</v>
      </c>
      <c r="E106" s="6" t="s">
        <v>357</v>
      </c>
      <c r="F106" s="6" t="s">
        <v>305</v>
      </c>
      <c r="G106" s="6" t="s">
        <v>55</v>
      </c>
      <c r="H106" s="6" t="s">
        <v>59</v>
      </c>
    </row>
    <row r="107" spans="1:8" x14ac:dyDescent="0.25">
      <c r="A107" s="6" t="s">
        <v>159</v>
      </c>
      <c r="B107" s="6" t="s">
        <v>90</v>
      </c>
      <c r="C107" s="6">
        <v>1267000</v>
      </c>
      <c r="D107" s="6">
        <v>11925500</v>
      </c>
      <c r="E107" s="6" t="s">
        <v>160</v>
      </c>
      <c r="F107" s="6" t="s">
        <v>92</v>
      </c>
      <c r="G107" s="6" t="s">
        <v>55</v>
      </c>
      <c r="H107" s="6" t="s">
        <v>0</v>
      </c>
    </row>
    <row r="108" spans="1:8" x14ac:dyDescent="0.25">
      <c r="A108" s="6" t="s">
        <v>161</v>
      </c>
      <c r="B108" s="6" t="s">
        <v>90</v>
      </c>
      <c r="C108" s="6">
        <v>923768</v>
      </c>
      <c r="D108" s="6">
        <v>156468600</v>
      </c>
      <c r="E108" s="6" t="s">
        <v>162</v>
      </c>
      <c r="F108" s="6" t="s">
        <v>92</v>
      </c>
      <c r="G108" s="6" t="s">
        <v>55</v>
      </c>
      <c r="H108" s="6" t="s">
        <v>0</v>
      </c>
    </row>
    <row r="109" spans="1:8" x14ac:dyDescent="0.25">
      <c r="A109" s="6" t="s">
        <v>417</v>
      </c>
      <c r="B109" s="6" t="s">
        <v>418</v>
      </c>
      <c r="C109" s="6">
        <v>457</v>
      </c>
      <c r="D109" s="6">
        <v>82</v>
      </c>
      <c r="E109" s="6" t="s">
        <v>419</v>
      </c>
      <c r="F109" s="6" t="s">
        <v>414</v>
      </c>
      <c r="G109" s="6" t="s">
        <v>55</v>
      </c>
      <c r="H109" s="6" t="s">
        <v>0</v>
      </c>
    </row>
    <row r="110" spans="1:8" x14ac:dyDescent="0.25">
      <c r="A110" s="6" t="s">
        <v>358</v>
      </c>
      <c r="B110" s="6" t="s">
        <v>211</v>
      </c>
      <c r="C110" s="6">
        <v>323802</v>
      </c>
      <c r="D110" s="6">
        <v>4640</v>
      </c>
      <c r="E110" s="6" t="s">
        <v>359</v>
      </c>
      <c r="F110" s="6" t="s">
        <v>305</v>
      </c>
      <c r="G110" s="6" t="s">
        <v>55</v>
      </c>
      <c r="H110" s="6" t="s">
        <v>59</v>
      </c>
    </row>
    <row r="111" spans="1:8" x14ac:dyDescent="0.25">
      <c r="A111" s="6" t="s">
        <v>266</v>
      </c>
      <c r="B111" s="6" t="s">
        <v>216</v>
      </c>
      <c r="C111" s="6">
        <v>309500</v>
      </c>
      <c r="D111" s="6">
        <v>2533</v>
      </c>
      <c r="E111" s="6" t="s">
        <v>267</v>
      </c>
      <c r="F111" s="6" t="s">
        <v>200</v>
      </c>
      <c r="G111" s="6" t="s">
        <v>62</v>
      </c>
      <c r="H111" s="6" t="s">
        <v>0</v>
      </c>
    </row>
    <row r="112" spans="1:8" x14ac:dyDescent="0.25">
      <c r="A112" s="6" t="s">
        <v>360</v>
      </c>
      <c r="B112" s="6" t="s">
        <v>198</v>
      </c>
      <c r="C112" s="6">
        <v>83871</v>
      </c>
      <c r="D112" s="6">
        <v>8266</v>
      </c>
      <c r="E112" s="6" t="s">
        <v>361</v>
      </c>
      <c r="F112" s="6" t="s">
        <v>305</v>
      </c>
      <c r="G112" s="6" t="s">
        <v>55</v>
      </c>
      <c r="H112" s="6" t="s">
        <v>59</v>
      </c>
    </row>
    <row r="113" spans="1:8" x14ac:dyDescent="0.25">
      <c r="A113" s="6" t="s">
        <v>268</v>
      </c>
      <c r="B113" s="6" t="s">
        <v>198</v>
      </c>
      <c r="C113" s="6">
        <v>14609</v>
      </c>
      <c r="D113" s="6">
        <v>936</v>
      </c>
      <c r="E113" s="6" t="s">
        <v>269</v>
      </c>
      <c r="F113" s="6" t="s">
        <v>200</v>
      </c>
      <c r="G113" s="6" t="s">
        <v>423</v>
      </c>
      <c r="H113" s="6" t="s">
        <v>423</v>
      </c>
    </row>
    <row r="114" spans="1:8" x14ac:dyDescent="0.25">
      <c r="A114" s="6" t="s">
        <v>270</v>
      </c>
      <c r="B114" s="6" t="s">
        <v>198</v>
      </c>
      <c r="C114" s="6">
        <v>796095</v>
      </c>
      <c r="D114" s="6">
        <v>155300</v>
      </c>
      <c r="E114" s="6" t="s">
        <v>271</v>
      </c>
      <c r="F114" s="6" t="s">
        <v>200</v>
      </c>
      <c r="G114" s="6" t="s">
        <v>80</v>
      </c>
      <c r="H114" s="6" t="s">
        <v>0</v>
      </c>
    </row>
    <row r="115" spans="1:8" x14ac:dyDescent="0.25">
      <c r="A115" s="6" t="s">
        <v>25</v>
      </c>
      <c r="B115" s="6" t="s">
        <v>198</v>
      </c>
      <c r="C115" s="6">
        <v>508</v>
      </c>
      <c r="D115" s="6">
        <v>21</v>
      </c>
      <c r="E115" s="6" t="s">
        <v>41</v>
      </c>
      <c r="F115" s="6" t="s">
        <v>414</v>
      </c>
      <c r="G115" s="6" t="s">
        <v>423</v>
      </c>
      <c r="H115" s="6" t="s">
        <v>423</v>
      </c>
    </row>
    <row r="116" spans="1:8" x14ac:dyDescent="0.25">
      <c r="A116" s="6" t="s">
        <v>26</v>
      </c>
      <c r="B116" s="6" t="s">
        <v>395</v>
      </c>
      <c r="C116" s="6">
        <v>462840</v>
      </c>
      <c r="D116" s="6">
        <v>5900</v>
      </c>
      <c r="E116" s="6" t="s">
        <v>42</v>
      </c>
      <c r="F116" s="6" t="s">
        <v>414</v>
      </c>
      <c r="G116" s="6" t="s">
        <v>63</v>
      </c>
      <c r="H116" s="6" t="s">
        <v>0</v>
      </c>
    </row>
    <row r="117" spans="1:8" x14ac:dyDescent="0.25">
      <c r="A117" s="6" t="s">
        <v>409</v>
      </c>
      <c r="B117" s="6" t="s">
        <v>198</v>
      </c>
      <c r="C117" s="6">
        <v>406752</v>
      </c>
      <c r="D117" s="6">
        <v>6348</v>
      </c>
      <c r="E117" s="6" t="s">
        <v>43</v>
      </c>
      <c r="F117" s="6" t="s">
        <v>397</v>
      </c>
      <c r="G117" s="6" t="s">
        <v>60</v>
      </c>
      <c r="H117" s="6" t="s">
        <v>82</v>
      </c>
    </row>
    <row r="118" spans="1:8" x14ac:dyDescent="0.25">
      <c r="A118" s="6" t="s">
        <v>410</v>
      </c>
      <c r="B118" s="6" t="s">
        <v>198</v>
      </c>
      <c r="C118" s="6">
        <v>1285216</v>
      </c>
      <c r="D118" s="6">
        <v>27926</v>
      </c>
      <c r="E118" s="6" t="s">
        <v>44</v>
      </c>
      <c r="F118" s="6" t="s">
        <v>397</v>
      </c>
      <c r="G118" s="6" t="s">
        <v>64</v>
      </c>
      <c r="H118" s="6" t="s">
        <v>0</v>
      </c>
    </row>
    <row r="119" spans="1:8" x14ac:dyDescent="0.25">
      <c r="A119" s="6" t="s">
        <v>272</v>
      </c>
      <c r="B119" s="6" t="s">
        <v>198</v>
      </c>
      <c r="C119" s="6">
        <v>300000</v>
      </c>
      <c r="D119" s="6">
        <v>84173</v>
      </c>
      <c r="E119" s="6" t="s">
        <v>273</v>
      </c>
      <c r="F119" s="6" t="s">
        <v>200</v>
      </c>
      <c r="G119" s="6" t="s">
        <v>69</v>
      </c>
      <c r="H119" s="6" t="s">
        <v>0</v>
      </c>
    </row>
    <row r="120" spans="1:8" x14ac:dyDescent="0.25">
      <c r="A120" s="6" t="s">
        <v>362</v>
      </c>
      <c r="B120" s="6" t="s">
        <v>198</v>
      </c>
      <c r="C120" s="6">
        <v>312685</v>
      </c>
      <c r="D120" s="6">
        <v>38160</v>
      </c>
      <c r="E120" s="6" t="s">
        <v>363</v>
      </c>
      <c r="F120" s="6" t="s">
        <v>305</v>
      </c>
      <c r="G120" s="6" t="s">
        <v>55</v>
      </c>
      <c r="H120" s="6" t="s">
        <v>59</v>
      </c>
    </row>
    <row r="121" spans="1:8" x14ac:dyDescent="0.25">
      <c r="A121" s="6" t="s">
        <v>364</v>
      </c>
      <c r="B121" s="6" t="s">
        <v>198</v>
      </c>
      <c r="C121" s="6">
        <v>91947</v>
      </c>
      <c r="D121" s="6">
        <v>10549</v>
      </c>
      <c r="E121" s="6" t="s">
        <v>365</v>
      </c>
      <c r="F121" s="6" t="s">
        <v>305</v>
      </c>
      <c r="G121" s="6" t="s">
        <v>68</v>
      </c>
      <c r="H121" s="6" t="s">
        <v>59</v>
      </c>
    </row>
    <row r="122" spans="1:8" x14ac:dyDescent="0.25">
      <c r="A122" s="6" t="s">
        <v>163</v>
      </c>
      <c r="B122" s="6" t="s">
        <v>90</v>
      </c>
      <c r="C122" s="6">
        <v>26338</v>
      </c>
      <c r="D122" s="6">
        <v>8640100</v>
      </c>
      <c r="E122" s="6" t="s">
        <v>164</v>
      </c>
      <c r="F122" s="6" t="s">
        <v>92</v>
      </c>
      <c r="G122" s="6" t="s">
        <v>66</v>
      </c>
      <c r="H122" s="6" t="s">
        <v>0</v>
      </c>
    </row>
    <row r="123" spans="1:8" x14ac:dyDescent="0.25">
      <c r="A123" s="6" t="s">
        <v>366</v>
      </c>
      <c r="B123" s="6" t="s">
        <v>198</v>
      </c>
      <c r="C123" s="6">
        <v>238391</v>
      </c>
      <c r="D123" s="6">
        <v>21610</v>
      </c>
      <c r="E123" s="6" t="s">
        <v>367</v>
      </c>
      <c r="F123" s="6" t="s">
        <v>305</v>
      </c>
      <c r="G123" s="6" t="s">
        <v>66</v>
      </c>
      <c r="H123" s="6" t="s">
        <v>59</v>
      </c>
    </row>
    <row r="124" spans="1:8" x14ac:dyDescent="0.25">
      <c r="A124" s="6" t="s">
        <v>368</v>
      </c>
      <c r="B124" s="6" t="s">
        <v>198</v>
      </c>
      <c r="C124" s="6">
        <v>17075400</v>
      </c>
      <c r="D124" s="6">
        <v>143500</v>
      </c>
      <c r="E124" s="6" t="s">
        <v>369</v>
      </c>
      <c r="F124" s="6" t="s">
        <v>305</v>
      </c>
      <c r="G124" s="6" t="s">
        <v>0</v>
      </c>
      <c r="H124" s="6" t="s">
        <v>0</v>
      </c>
    </row>
    <row r="125" spans="1:8" x14ac:dyDescent="0.25">
      <c r="A125" s="6" t="s">
        <v>274</v>
      </c>
      <c r="B125" s="6" t="s">
        <v>198</v>
      </c>
      <c r="C125" s="6">
        <v>13119600</v>
      </c>
      <c r="D125" s="6">
        <v>391304</v>
      </c>
      <c r="E125" s="6" t="s">
        <v>275</v>
      </c>
      <c r="F125" s="6" t="s">
        <v>200</v>
      </c>
      <c r="G125" s="6" t="s">
        <v>0</v>
      </c>
      <c r="H125" s="6" t="s">
        <v>0</v>
      </c>
    </row>
    <row r="126" spans="1:8" x14ac:dyDescent="0.25">
      <c r="A126" s="6" t="s">
        <v>420</v>
      </c>
      <c r="B126" s="6" t="s">
        <v>395</v>
      </c>
      <c r="C126" s="6">
        <v>28370</v>
      </c>
      <c r="D126" s="6">
        <v>524</v>
      </c>
      <c r="E126" s="6" t="s">
        <v>45</v>
      </c>
      <c r="F126" s="6" t="s">
        <v>414</v>
      </c>
      <c r="G126" s="6" t="s">
        <v>423</v>
      </c>
      <c r="H126" s="6" t="s">
        <v>423</v>
      </c>
    </row>
    <row r="127" spans="1:8" x14ac:dyDescent="0.25">
      <c r="A127" s="6" t="s">
        <v>165</v>
      </c>
      <c r="B127" s="6" t="s">
        <v>90</v>
      </c>
      <c r="C127" s="6">
        <v>752614</v>
      </c>
      <c r="D127" s="6">
        <v>11015100</v>
      </c>
      <c r="E127" s="6" t="s">
        <v>166</v>
      </c>
      <c r="F127" s="6" t="s">
        <v>92</v>
      </c>
      <c r="G127" s="6" t="s">
        <v>66</v>
      </c>
      <c r="H127" s="6" t="s">
        <v>0</v>
      </c>
    </row>
    <row r="128" spans="1:8" x14ac:dyDescent="0.25">
      <c r="A128" s="6" t="s">
        <v>27</v>
      </c>
      <c r="B128" s="6" t="s">
        <v>395</v>
      </c>
      <c r="C128" s="6">
        <v>2867</v>
      </c>
      <c r="D128" s="6">
        <v>185</v>
      </c>
      <c r="E128" s="6" t="s">
        <v>46</v>
      </c>
      <c r="F128" s="6" t="s">
        <v>414</v>
      </c>
      <c r="G128" s="6" t="s">
        <v>423</v>
      </c>
      <c r="H128" s="6" t="s">
        <v>423</v>
      </c>
    </row>
    <row r="129" spans="1:8" x14ac:dyDescent="0.25">
      <c r="A129" s="6" t="s">
        <v>370</v>
      </c>
      <c r="B129" s="6" t="s">
        <v>198</v>
      </c>
      <c r="C129" s="6">
        <v>61.2</v>
      </c>
      <c r="D129" s="6">
        <v>31</v>
      </c>
      <c r="E129" s="6" t="s">
        <v>371</v>
      </c>
      <c r="F129" s="6" t="s">
        <v>305</v>
      </c>
      <c r="G129" s="6" t="s">
        <v>423</v>
      </c>
      <c r="H129" s="6" t="s">
        <v>423</v>
      </c>
    </row>
    <row r="130" spans="1:8" x14ac:dyDescent="0.25">
      <c r="A130" s="6" t="s">
        <v>167</v>
      </c>
      <c r="B130" s="6" t="s">
        <v>90</v>
      </c>
      <c r="C130" s="6">
        <v>1001</v>
      </c>
      <c r="D130" s="6">
        <v>166700</v>
      </c>
      <c r="E130" s="6" t="s">
        <v>168</v>
      </c>
      <c r="F130" s="6" t="s">
        <v>92</v>
      </c>
      <c r="G130" s="6" t="s">
        <v>423</v>
      </c>
      <c r="H130" s="6" t="s">
        <v>423</v>
      </c>
    </row>
    <row r="131" spans="1:8" x14ac:dyDescent="0.25">
      <c r="A131" s="6" t="s">
        <v>276</v>
      </c>
      <c r="B131" s="6" t="s">
        <v>211</v>
      </c>
      <c r="C131" s="6">
        <v>2150000</v>
      </c>
      <c r="D131" s="6">
        <v>21772</v>
      </c>
      <c r="E131" s="6" t="s">
        <v>277</v>
      </c>
      <c r="F131" s="6" t="s">
        <v>200</v>
      </c>
      <c r="G131" s="6" t="s">
        <v>56</v>
      </c>
      <c r="H131" s="6" t="s">
        <v>0</v>
      </c>
    </row>
    <row r="132" spans="1:8" x14ac:dyDescent="0.25">
      <c r="A132" s="6" t="s">
        <v>372</v>
      </c>
      <c r="B132" s="6" t="s">
        <v>211</v>
      </c>
      <c r="C132" s="6">
        <v>450295</v>
      </c>
      <c r="D132" s="6">
        <v>9083</v>
      </c>
      <c r="E132" s="6" t="s">
        <v>373</v>
      </c>
      <c r="F132" s="6" t="s">
        <v>305</v>
      </c>
      <c r="G132" s="6" t="s">
        <v>55</v>
      </c>
      <c r="H132" s="6" t="s">
        <v>59</v>
      </c>
    </row>
    <row r="133" spans="1:8" x14ac:dyDescent="0.25">
      <c r="A133" s="6" t="s">
        <v>374</v>
      </c>
      <c r="B133" s="6" t="s">
        <v>198</v>
      </c>
      <c r="C133" s="6">
        <v>41285</v>
      </c>
      <c r="D133" s="6">
        <v>7460</v>
      </c>
      <c r="E133" s="6" t="s">
        <v>375</v>
      </c>
      <c r="F133" s="6" t="s">
        <v>305</v>
      </c>
      <c r="G133" s="6" t="s">
        <v>55</v>
      </c>
      <c r="H133" s="6" t="s">
        <v>59</v>
      </c>
    </row>
    <row r="134" spans="1:8" x14ac:dyDescent="0.25">
      <c r="A134" s="6" t="s">
        <v>169</v>
      </c>
      <c r="B134" s="6" t="s">
        <v>90</v>
      </c>
      <c r="C134" s="6">
        <v>196722</v>
      </c>
      <c r="D134" s="6">
        <v>10694200</v>
      </c>
      <c r="E134" s="6" t="s">
        <v>170</v>
      </c>
      <c r="F134" s="6" t="s">
        <v>92</v>
      </c>
      <c r="G134" s="6" t="s">
        <v>68</v>
      </c>
      <c r="H134" s="6" t="s">
        <v>0</v>
      </c>
    </row>
    <row r="135" spans="1:8" x14ac:dyDescent="0.25">
      <c r="A135" s="6" t="s">
        <v>376</v>
      </c>
      <c r="B135" s="6" t="s">
        <v>198</v>
      </c>
      <c r="C135" s="6">
        <v>88361</v>
      </c>
      <c r="D135" s="6">
        <v>9600</v>
      </c>
      <c r="E135" s="6" t="s">
        <v>377</v>
      </c>
      <c r="F135" s="6" t="s">
        <v>305</v>
      </c>
      <c r="G135" s="6" t="s">
        <v>423</v>
      </c>
      <c r="H135" s="6" t="s">
        <v>423</v>
      </c>
    </row>
    <row r="136" spans="1:8" x14ac:dyDescent="0.25">
      <c r="A136" s="6" t="s">
        <v>171</v>
      </c>
      <c r="B136" s="6" t="s">
        <v>90</v>
      </c>
      <c r="C136" s="6">
        <v>455</v>
      </c>
      <c r="D136" s="6">
        <v>82500</v>
      </c>
      <c r="E136" s="6" t="s">
        <v>172</v>
      </c>
      <c r="F136" s="6" t="s">
        <v>92</v>
      </c>
      <c r="G136" s="6" t="s">
        <v>62</v>
      </c>
      <c r="H136" s="6" t="s">
        <v>0</v>
      </c>
    </row>
    <row r="137" spans="1:8" x14ac:dyDescent="0.25">
      <c r="A137" s="6" t="s">
        <v>173</v>
      </c>
      <c r="B137" s="6" t="s">
        <v>90</v>
      </c>
      <c r="C137" s="6">
        <v>71740</v>
      </c>
      <c r="D137" s="6">
        <v>5182200</v>
      </c>
      <c r="E137" s="6" t="s">
        <v>174</v>
      </c>
      <c r="F137" s="6" t="s">
        <v>92</v>
      </c>
      <c r="G137" s="6" t="s">
        <v>68</v>
      </c>
      <c r="H137" s="6" t="s">
        <v>0</v>
      </c>
    </row>
    <row r="138" spans="1:8" x14ac:dyDescent="0.25">
      <c r="A138" s="6" t="s">
        <v>175</v>
      </c>
      <c r="B138" s="6" t="s">
        <v>90</v>
      </c>
      <c r="C138" s="6">
        <v>390757</v>
      </c>
      <c r="D138" s="6">
        <v>13874600</v>
      </c>
      <c r="E138" s="6" t="s">
        <v>176</v>
      </c>
      <c r="F138" s="6" t="s">
        <v>92</v>
      </c>
      <c r="G138" s="6" t="s">
        <v>66</v>
      </c>
      <c r="H138" s="6" t="s">
        <v>0</v>
      </c>
    </row>
    <row r="139" spans="1:8" x14ac:dyDescent="0.25">
      <c r="A139" s="6" t="s">
        <v>278</v>
      </c>
      <c r="B139" s="6" t="s">
        <v>198</v>
      </c>
      <c r="C139" s="6">
        <v>693</v>
      </c>
      <c r="D139" s="6">
        <v>4600</v>
      </c>
      <c r="E139" s="6" t="s">
        <v>279</v>
      </c>
      <c r="F139" s="6" t="s">
        <v>200</v>
      </c>
      <c r="G139" s="6" t="s">
        <v>69</v>
      </c>
      <c r="H139" s="6" t="s">
        <v>0</v>
      </c>
    </row>
    <row r="140" spans="1:8" x14ac:dyDescent="0.25">
      <c r="A140" s="6" t="s">
        <v>378</v>
      </c>
      <c r="B140" s="6" t="s">
        <v>198</v>
      </c>
      <c r="C140" s="6">
        <v>49034</v>
      </c>
      <c r="D140" s="6">
        <v>5390</v>
      </c>
      <c r="E140" s="6" t="s">
        <v>379</v>
      </c>
      <c r="F140" s="6" t="s">
        <v>305</v>
      </c>
      <c r="G140" s="6" t="s">
        <v>423</v>
      </c>
      <c r="H140" s="6" t="s">
        <v>423</v>
      </c>
    </row>
    <row r="141" spans="1:8" x14ac:dyDescent="0.25">
      <c r="A141" s="6" t="s">
        <v>380</v>
      </c>
      <c r="B141" s="6" t="s">
        <v>198</v>
      </c>
      <c r="C141" s="6">
        <v>20256</v>
      </c>
      <c r="D141" s="6">
        <v>2000</v>
      </c>
      <c r="E141" s="6" t="s">
        <v>381</v>
      </c>
      <c r="F141" s="6" t="s">
        <v>305</v>
      </c>
      <c r="G141" s="6" t="s">
        <v>55</v>
      </c>
      <c r="H141" s="6" t="s">
        <v>59</v>
      </c>
    </row>
    <row r="142" spans="1:8" x14ac:dyDescent="0.25">
      <c r="A142" s="6" t="s">
        <v>177</v>
      </c>
      <c r="B142" s="6" t="s">
        <v>90</v>
      </c>
      <c r="C142" s="6">
        <v>637657</v>
      </c>
      <c r="D142" s="6">
        <v>11967000</v>
      </c>
      <c r="E142" s="6" t="s">
        <v>178</v>
      </c>
      <c r="F142" s="6" t="s">
        <v>92</v>
      </c>
      <c r="G142" s="6" t="s">
        <v>56</v>
      </c>
      <c r="H142" s="6" t="s">
        <v>0</v>
      </c>
    </row>
    <row r="143" spans="1:8" x14ac:dyDescent="0.25">
      <c r="A143" s="6" t="s">
        <v>382</v>
      </c>
      <c r="B143" s="6" t="s">
        <v>211</v>
      </c>
      <c r="C143" s="6">
        <v>505997</v>
      </c>
      <c r="D143" s="6">
        <v>43484</v>
      </c>
      <c r="E143" s="6" t="s">
        <v>383</v>
      </c>
      <c r="F143" s="6" t="s">
        <v>305</v>
      </c>
      <c r="G143" s="6" t="s">
        <v>55</v>
      </c>
      <c r="H143" s="6" t="s">
        <v>59</v>
      </c>
    </row>
    <row r="144" spans="1:8" x14ac:dyDescent="0.25">
      <c r="A144" s="6" t="s">
        <v>280</v>
      </c>
      <c r="B144" s="6" t="s">
        <v>198</v>
      </c>
      <c r="C144" s="6">
        <v>65610</v>
      </c>
      <c r="D144" s="6">
        <v>19905</v>
      </c>
      <c r="E144" s="6" t="s">
        <v>281</v>
      </c>
      <c r="F144" s="6" t="s">
        <v>200</v>
      </c>
      <c r="G144" s="6" t="s">
        <v>74</v>
      </c>
      <c r="H144" s="6" t="s">
        <v>0</v>
      </c>
    </row>
    <row r="145" spans="1:8" x14ac:dyDescent="0.25">
      <c r="A145" s="6" t="s">
        <v>179</v>
      </c>
      <c r="B145" s="6" t="s">
        <v>90</v>
      </c>
      <c r="C145" s="6">
        <v>1219090</v>
      </c>
      <c r="D145" s="6">
        <v>48051600</v>
      </c>
      <c r="E145" s="6" t="s">
        <v>180</v>
      </c>
      <c r="F145" s="6" t="s">
        <v>92</v>
      </c>
      <c r="G145" s="6" t="s">
        <v>66</v>
      </c>
      <c r="H145" s="6" t="s">
        <v>0</v>
      </c>
    </row>
    <row r="146" spans="1:8" x14ac:dyDescent="0.25">
      <c r="A146" s="6" t="s">
        <v>181</v>
      </c>
      <c r="B146" s="6" t="s">
        <v>90</v>
      </c>
      <c r="C146" s="6">
        <v>2505813</v>
      </c>
      <c r="D146" s="6">
        <v>35035700</v>
      </c>
      <c r="E146" s="6" t="s">
        <v>182</v>
      </c>
      <c r="F146" s="6" t="s">
        <v>92</v>
      </c>
      <c r="G146" s="6" t="s">
        <v>66</v>
      </c>
      <c r="H146" s="6" t="s">
        <v>0</v>
      </c>
    </row>
    <row r="147" spans="1:8" x14ac:dyDescent="0.25">
      <c r="A147" s="6" t="s">
        <v>411</v>
      </c>
      <c r="B147" s="6" t="s">
        <v>198</v>
      </c>
      <c r="C147" s="6">
        <v>163265</v>
      </c>
      <c r="D147" s="6">
        <v>438</v>
      </c>
      <c r="E147" s="6" t="s">
        <v>47</v>
      </c>
      <c r="F147" s="6" t="s">
        <v>397</v>
      </c>
      <c r="G147" s="6" t="s">
        <v>423</v>
      </c>
      <c r="H147" s="6" t="s">
        <v>423</v>
      </c>
    </row>
    <row r="148" spans="1:8" x14ac:dyDescent="0.25">
      <c r="A148" s="6" t="s">
        <v>183</v>
      </c>
      <c r="B148" s="6" t="s">
        <v>90</v>
      </c>
      <c r="C148" s="6">
        <v>17364</v>
      </c>
      <c r="D148" s="6">
        <v>1121900</v>
      </c>
      <c r="E148" s="6" t="s">
        <v>184</v>
      </c>
      <c r="F148" s="6" t="s">
        <v>92</v>
      </c>
      <c r="G148" s="6" t="s">
        <v>66</v>
      </c>
      <c r="H148" s="6" t="s">
        <v>0</v>
      </c>
    </row>
    <row r="149" spans="1:8" x14ac:dyDescent="0.25">
      <c r="A149" s="6" t="s">
        <v>282</v>
      </c>
      <c r="B149" s="6" t="s">
        <v>198</v>
      </c>
      <c r="C149" s="6">
        <v>185180</v>
      </c>
      <c r="D149" s="6">
        <v>18240</v>
      </c>
      <c r="E149" s="6" t="s">
        <v>283</v>
      </c>
      <c r="F149" s="6" t="s">
        <v>200</v>
      </c>
      <c r="G149" s="6" t="s">
        <v>66</v>
      </c>
      <c r="H149" s="6" t="s">
        <v>0</v>
      </c>
    </row>
    <row r="150" spans="1:8" x14ac:dyDescent="0.25">
      <c r="A150" s="6" t="s">
        <v>284</v>
      </c>
      <c r="B150" s="6" t="s">
        <v>198</v>
      </c>
      <c r="C150" s="6">
        <v>143100</v>
      </c>
      <c r="D150" s="6">
        <v>7010</v>
      </c>
      <c r="E150" s="6" t="s">
        <v>285</v>
      </c>
      <c r="F150" s="6" t="s">
        <v>200</v>
      </c>
      <c r="G150" s="6" t="s">
        <v>79</v>
      </c>
      <c r="H150" s="6" t="s">
        <v>0</v>
      </c>
    </row>
    <row r="151" spans="1:8" x14ac:dyDescent="0.25">
      <c r="A151" s="6" t="s">
        <v>286</v>
      </c>
      <c r="B151" s="6" t="s">
        <v>198</v>
      </c>
      <c r="C151" s="6">
        <v>36175</v>
      </c>
      <c r="D151" s="6">
        <v>22795</v>
      </c>
      <c r="E151" s="6" t="s">
        <v>287</v>
      </c>
      <c r="F151" s="6" t="s">
        <v>200</v>
      </c>
      <c r="G151" s="6" t="s">
        <v>79</v>
      </c>
      <c r="H151" s="6" t="s">
        <v>0</v>
      </c>
    </row>
    <row r="152" spans="1:8" x14ac:dyDescent="0.25">
      <c r="A152" s="6" t="s">
        <v>185</v>
      </c>
      <c r="B152" s="6" t="s">
        <v>90</v>
      </c>
      <c r="C152" s="6">
        <v>945087</v>
      </c>
      <c r="D152" s="6">
        <v>37103500</v>
      </c>
      <c r="E152" s="6" t="s">
        <v>186</v>
      </c>
      <c r="F152" s="6" t="s">
        <v>92</v>
      </c>
      <c r="G152" s="6" t="s">
        <v>56</v>
      </c>
      <c r="H152" s="6" t="s">
        <v>0</v>
      </c>
    </row>
    <row r="153" spans="1:8" x14ac:dyDescent="0.25">
      <c r="A153" s="6" t="s">
        <v>288</v>
      </c>
      <c r="B153" s="6" t="s">
        <v>211</v>
      </c>
      <c r="C153" s="6">
        <v>513115</v>
      </c>
      <c r="D153" s="6">
        <v>64200</v>
      </c>
      <c r="E153" s="6" t="s">
        <v>289</v>
      </c>
      <c r="F153" s="6" t="s">
        <v>200</v>
      </c>
      <c r="G153" s="6" t="s">
        <v>77</v>
      </c>
      <c r="H153" s="6" t="s">
        <v>0</v>
      </c>
    </row>
    <row r="154" spans="1:8" x14ac:dyDescent="0.25">
      <c r="A154" s="6" t="s">
        <v>187</v>
      </c>
      <c r="B154" s="6" t="s">
        <v>90</v>
      </c>
      <c r="C154" s="6">
        <v>56785</v>
      </c>
      <c r="D154" s="6">
        <v>5273000</v>
      </c>
      <c r="E154" s="6" t="s">
        <v>188</v>
      </c>
      <c r="F154" s="6" t="s">
        <v>92</v>
      </c>
      <c r="G154" s="6" t="s">
        <v>68</v>
      </c>
      <c r="H154" s="6" t="s">
        <v>0</v>
      </c>
    </row>
    <row r="155" spans="1:8" x14ac:dyDescent="0.25">
      <c r="A155" s="6" t="s">
        <v>29</v>
      </c>
      <c r="B155" s="6" t="s">
        <v>421</v>
      </c>
      <c r="C155" s="6">
        <v>748</v>
      </c>
      <c r="D155" s="6">
        <v>102</v>
      </c>
      <c r="E155" s="6" t="s">
        <v>48</v>
      </c>
      <c r="F155" s="6" t="s">
        <v>414</v>
      </c>
      <c r="G155" s="6" t="s">
        <v>423</v>
      </c>
      <c r="H155" s="6" t="s">
        <v>423</v>
      </c>
    </row>
    <row r="156" spans="1:8" x14ac:dyDescent="0.25">
      <c r="A156" s="6" t="s">
        <v>189</v>
      </c>
      <c r="B156" s="6" t="s">
        <v>90</v>
      </c>
      <c r="C156" s="6">
        <v>1284000</v>
      </c>
      <c r="D156" s="6">
        <v>8528500</v>
      </c>
      <c r="E156" s="6" t="s">
        <v>190</v>
      </c>
      <c r="F156" s="6" t="s">
        <v>92</v>
      </c>
      <c r="G156" s="6" t="s">
        <v>55</v>
      </c>
      <c r="H156" s="6" t="s">
        <v>0</v>
      </c>
    </row>
    <row r="157" spans="1:8" x14ac:dyDescent="0.25">
      <c r="A157" s="6" t="s">
        <v>384</v>
      </c>
      <c r="B157" s="6" t="s">
        <v>198</v>
      </c>
      <c r="C157" s="6">
        <v>78866</v>
      </c>
      <c r="D157" s="6">
        <v>10250</v>
      </c>
      <c r="E157" s="6" t="s">
        <v>385</v>
      </c>
      <c r="F157" s="6" t="s">
        <v>305</v>
      </c>
      <c r="G157" s="6" t="s">
        <v>423</v>
      </c>
      <c r="H157" s="6" t="s">
        <v>423</v>
      </c>
    </row>
    <row r="158" spans="1:8" x14ac:dyDescent="0.25">
      <c r="A158" s="6" t="s">
        <v>191</v>
      </c>
      <c r="B158" s="6" t="s">
        <v>90</v>
      </c>
      <c r="C158" s="6">
        <v>164150</v>
      </c>
      <c r="D158" s="6">
        <v>10116300</v>
      </c>
      <c r="E158" s="6" t="s">
        <v>192</v>
      </c>
      <c r="F158" s="6" t="s">
        <v>92</v>
      </c>
      <c r="G158" s="6" t="s">
        <v>55</v>
      </c>
      <c r="H158" s="6" t="s">
        <v>0</v>
      </c>
    </row>
    <row r="159" spans="1:8" x14ac:dyDescent="0.25">
      <c r="A159" s="6" t="s">
        <v>290</v>
      </c>
      <c r="B159" s="6" t="s">
        <v>198</v>
      </c>
      <c r="C159" s="6">
        <v>773473</v>
      </c>
      <c r="D159" s="6">
        <v>73598</v>
      </c>
      <c r="E159" s="6" t="s">
        <v>291</v>
      </c>
      <c r="F159" s="6" t="s">
        <v>200</v>
      </c>
      <c r="G159" s="6" t="s">
        <v>66</v>
      </c>
      <c r="H159" s="6" t="s">
        <v>59</v>
      </c>
    </row>
    <row r="160" spans="1:8" x14ac:dyDescent="0.25">
      <c r="A160" s="6" t="s">
        <v>292</v>
      </c>
      <c r="B160" s="6" t="s">
        <v>198</v>
      </c>
      <c r="C160" s="6">
        <v>488100</v>
      </c>
      <c r="D160" s="6">
        <v>4860</v>
      </c>
      <c r="E160" s="6" t="s">
        <v>293</v>
      </c>
      <c r="F160" s="6" t="s">
        <v>200</v>
      </c>
      <c r="G160" s="6" t="s">
        <v>79</v>
      </c>
      <c r="H160" s="6" t="s">
        <v>0</v>
      </c>
    </row>
    <row r="161" spans="1:8" x14ac:dyDescent="0.25">
      <c r="A161" s="6" t="s">
        <v>30</v>
      </c>
      <c r="B161" s="6" t="s">
        <v>395</v>
      </c>
      <c r="C161" s="6">
        <v>26</v>
      </c>
      <c r="D161" s="6">
        <v>11.6</v>
      </c>
      <c r="E161" s="6" t="s">
        <v>49</v>
      </c>
      <c r="F161" s="6" t="s">
        <v>414</v>
      </c>
      <c r="G161" s="6" t="s">
        <v>423</v>
      </c>
      <c r="H161" s="6" t="s">
        <v>423</v>
      </c>
    </row>
    <row r="162" spans="1:8" x14ac:dyDescent="0.25">
      <c r="A162" s="6" t="s">
        <v>193</v>
      </c>
      <c r="B162" s="6" t="s">
        <v>90</v>
      </c>
      <c r="C162" s="6">
        <v>241038</v>
      </c>
      <c r="D162" s="6">
        <v>26219200</v>
      </c>
      <c r="E162" s="6" t="s">
        <v>194</v>
      </c>
      <c r="F162" s="6" t="s">
        <v>92</v>
      </c>
      <c r="G162" s="6" t="s">
        <v>56</v>
      </c>
      <c r="H162" s="6" t="s">
        <v>0</v>
      </c>
    </row>
    <row r="163" spans="1:8" x14ac:dyDescent="0.25">
      <c r="A163" s="6" t="s">
        <v>386</v>
      </c>
      <c r="B163" s="6" t="s">
        <v>198</v>
      </c>
      <c r="C163" s="6">
        <v>603700</v>
      </c>
      <c r="D163" s="6">
        <v>46740</v>
      </c>
      <c r="E163" s="6" t="s">
        <v>387</v>
      </c>
      <c r="F163" s="6" t="s">
        <v>305</v>
      </c>
      <c r="G163" s="6" t="s">
        <v>66</v>
      </c>
      <c r="H163" s="6" t="s">
        <v>59</v>
      </c>
    </row>
    <row r="164" spans="1:8" x14ac:dyDescent="0.25">
      <c r="A164" s="6" t="s">
        <v>388</v>
      </c>
      <c r="B164" s="6" t="s">
        <v>198</v>
      </c>
      <c r="C164" s="6">
        <v>93030</v>
      </c>
      <c r="D164" s="6">
        <v>10080</v>
      </c>
      <c r="E164" s="6" t="s">
        <v>389</v>
      </c>
      <c r="F164" s="6" t="s">
        <v>305</v>
      </c>
      <c r="G164" s="6" t="s">
        <v>55</v>
      </c>
      <c r="H164" s="6" t="s">
        <v>59</v>
      </c>
    </row>
    <row r="165" spans="1:8" x14ac:dyDescent="0.25">
      <c r="A165" s="6" t="s">
        <v>412</v>
      </c>
      <c r="B165" s="6" t="s">
        <v>198</v>
      </c>
      <c r="C165" s="6">
        <v>175016</v>
      </c>
      <c r="D165" s="6">
        <v>3416</v>
      </c>
      <c r="E165" s="6" t="s">
        <v>50</v>
      </c>
      <c r="F165" s="6" t="s">
        <v>397</v>
      </c>
      <c r="G165" s="6" t="s">
        <v>61</v>
      </c>
      <c r="H165" s="6" t="s">
        <v>0</v>
      </c>
    </row>
    <row r="166" spans="1:8" x14ac:dyDescent="0.25">
      <c r="A166" s="6" t="s">
        <v>294</v>
      </c>
      <c r="B166" s="6" t="s">
        <v>198</v>
      </c>
      <c r="C166" s="6">
        <v>447500</v>
      </c>
      <c r="D166" s="6">
        <v>26410</v>
      </c>
      <c r="E166" s="6" t="s">
        <v>295</v>
      </c>
      <c r="F166" s="6" t="s">
        <v>200</v>
      </c>
      <c r="G166" s="6" t="s">
        <v>80</v>
      </c>
      <c r="H166" s="6" t="s">
        <v>0</v>
      </c>
    </row>
    <row r="167" spans="1:8" x14ac:dyDescent="0.25">
      <c r="A167" s="6" t="s">
        <v>31</v>
      </c>
      <c r="B167" s="6" t="s">
        <v>198</v>
      </c>
      <c r="C167" s="6">
        <v>12190</v>
      </c>
      <c r="D167" s="6">
        <v>218</v>
      </c>
      <c r="E167" s="6" t="s">
        <v>422</v>
      </c>
      <c r="F167" s="6" t="s">
        <v>414</v>
      </c>
      <c r="G167" s="6" t="s">
        <v>423</v>
      </c>
      <c r="H167" s="6" t="s">
        <v>423</v>
      </c>
    </row>
    <row r="168" spans="1:8" x14ac:dyDescent="0.25">
      <c r="A168" s="6" t="s">
        <v>390</v>
      </c>
      <c r="B168" s="6" t="s">
        <v>258</v>
      </c>
      <c r="C168" s="6">
        <v>0.44</v>
      </c>
      <c r="D168" s="6">
        <v>0.9</v>
      </c>
      <c r="E168" s="6" t="s">
        <v>391</v>
      </c>
      <c r="F168" s="6" t="s">
        <v>305</v>
      </c>
      <c r="G168" s="6" t="s">
        <v>423</v>
      </c>
      <c r="H168" s="6" t="s">
        <v>423</v>
      </c>
    </row>
    <row r="169" spans="1:8" x14ac:dyDescent="0.25">
      <c r="A169" s="6" t="s">
        <v>413</v>
      </c>
      <c r="B169" s="6" t="s">
        <v>198</v>
      </c>
      <c r="C169" s="6">
        <v>912050</v>
      </c>
      <c r="D169" s="6">
        <v>26577</v>
      </c>
      <c r="E169" s="6" t="s">
        <v>51</v>
      </c>
      <c r="F169" s="6" t="s">
        <v>397</v>
      </c>
      <c r="G169" s="6" t="s">
        <v>60</v>
      </c>
      <c r="H169" s="6" t="s">
        <v>0</v>
      </c>
    </row>
    <row r="170" spans="1:8" x14ac:dyDescent="0.25">
      <c r="A170" s="6" t="s">
        <v>296</v>
      </c>
      <c r="B170" s="6" t="s">
        <v>297</v>
      </c>
      <c r="C170" s="6">
        <v>83600</v>
      </c>
      <c r="D170" s="6">
        <v>4302</v>
      </c>
      <c r="E170" s="6" t="s">
        <v>298</v>
      </c>
      <c r="F170" s="6" t="s">
        <v>200</v>
      </c>
      <c r="G170" s="6" t="s">
        <v>83</v>
      </c>
      <c r="H170" s="6" t="s">
        <v>0</v>
      </c>
    </row>
    <row r="171" spans="1:8" x14ac:dyDescent="0.25">
      <c r="A171" s="6" t="s">
        <v>398</v>
      </c>
      <c r="B171" s="6" t="s">
        <v>198</v>
      </c>
      <c r="C171" s="6">
        <v>9631418</v>
      </c>
      <c r="D171" s="6">
        <v>299398.5</v>
      </c>
      <c r="E171" s="6" t="s">
        <v>399</v>
      </c>
      <c r="F171" s="6" t="s">
        <v>397</v>
      </c>
      <c r="G171" s="6" t="s">
        <v>423</v>
      </c>
      <c r="H171" s="6" t="s">
        <v>423</v>
      </c>
    </row>
    <row r="172" spans="1:8" x14ac:dyDescent="0.25">
      <c r="A172" s="6" t="s">
        <v>299</v>
      </c>
      <c r="B172" s="6" t="s">
        <v>198</v>
      </c>
      <c r="C172" s="6">
        <v>331114</v>
      </c>
      <c r="D172" s="6">
        <v>82480</v>
      </c>
      <c r="E172" s="6" t="s">
        <v>300</v>
      </c>
      <c r="F172" s="6" t="s">
        <v>200</v>
      </c>
      <c r="G172" s="6" t="s">
        <v>77</v>
      </c>
      <c r="H172" s="6" t="s">
        <v>0</v>
      </c>
    </row>
    <row r="173" spans="1:8" x14ac:dyDescent="0.25">
      <c r="A173" s="6" t="s">
        <v>392</v>
      </c>
      <c r="B173" s="6" t="s">
        <v>198</v>
      </c>
      <c r="C173" s="6">
        <v>207595</v>
      </c>
      <c r="D173" s="6">
        <v>9760</v>
      </c>
      <c r="E173" s="6" t="s">
        <v>393</v>
      </c>
      <c r="F173" s="6" t="s">
        <v>305</v>
      </c>
      <c r="G173" s="6" t="s">
        <v>423</v>
      </c>
      <c r="H173" s="6" t="s">
        <v>423</v>
      </c>
    </row>
    <row r="174" spans="1:8" x14ac:dyDescent="0.25">
      <c r="A174" s="6" t="s">
        <v>195</v>
      </c>
      <c r="B174" s="6" t="s">
        <v>90</v>
      </c>
      <c r="C174" s="6">
        <v>622984</v>
      </c>
      <c r="D174" s="6">
        <v>4072200</v>
      </c>
      <c r="E174" s="6" t="s">
        <v>196</v>
      </c>
      <c r="F174" s="6" t="s">
        <v>92</v>
      </c>
      <c r="G174" s="6" t="s">
        <v>55</v>
      </c>
      <c r="H174" s="6" t="s">
        <v>0</v>
      </c>
    </row>
    <row r="175" spans="1:8" x14ac:dyDescent="0.25">
      <c r="A175" s="6" t="s">
        <v>301</v>
      </c>
      <c r="B175" s="6" t="s">
        <v>198</v>
      </c>
      <c r="C175" s="6">
        <v>9251</v>
      </c>
      <c r="D175" s="6">
        <v>980</v>
      </c>
      <c r="E175" s="6" t="s">
        <v>302</v>
      </c>
      <c r="F175" s="6" t="s">
        <v>200</v>
      </c>
      <c r="G175" s="6" t="s">
        <v>66</v>
      </c>
      <c r="H175" s="6" t="s">
        <v>59</v>
      </c>
    </row>
  </sheetData>
  <autoFilter ref="A1:H175"/>
  <sortState ref="A2:G175">
    <sortCondition ref="A3"/>
  </sortState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6"/>
  <sheetViews>
    <sheetView workbookViewId="0"/>
  </sheetViews>
  <sheetFormatPr baseColWidth="10" defaultRowHeight="15" x14ac:dyDescent="0.25"/>
  <cols>
    <col min="1" max="1" width="17" style="22" customWidth="1"/>
    <col min="2" max="2" width="27.140625" style="22" bestFit="1" customWidth="1"/>
    <col min="3" max="3" width="11" style="22" bestFit="1" customWidth="1"/>
    <col min="4" max="4" width="12" style="22" customWidth="1"/>
    <col min="5" max="5" width="20.42578125" style="22" bestFit="1" customWidth="1"/>
    <col min="6" max="6" width="13.140625" style="22" bestFit="1" customWidth="1"/>
    <col min="7" max="7" width="13.7109375" style="22" bestFit="1" customWidth="1"/>
    <col min="8" max="8" width="19.85546875" style="22" bestFit="1" customWidth="1"/>
    <col min="9" max="16384" width="11.42578125" style="22"/>
  </cols>
  <sheetData>
    <row r="1" spans="1:11" s="20" customFormat="1" ht="37.5" customHeight="1" x14ac:dyDescent="0.2">
      <c r="A1" s="17" t="s">
        <v>84</v>
      </c>
      <c r="B1" s="17" t="s">
        <v>85</v>
      </c>
      <c r="C1" s="18" t="s">
        <v>763</v>
      </c>
      <c r="D1" s="17" t="s">
        <v>86</v>
      </c>
      <c r="E1" s="17" t="s">
        <v>87</v>
      </c>
      <c r="F1" s="17" t="s">
        <v>88</v>
      </c>
      <c r="G1" s="19" t="s">
        <v>52</v>
      </c>
      <c r="H1" s="19" t="s">
        <v>53</v>
      </c>
      <c r="K1" s="21" t="s">
        <v>1</v>
      </c>
    </row>
    <row r="2" spans="1:11" x14ac:dyDescent="0.25">
      <c r="A2" s="22" t="s">
        <v>197</v>
      </c>
      <c r="B2" s="22" t="s">
        <v>198</v>
      </c>
      <c r="C2" s="22">
        <v>652225</v>
      </c>
      <c r="D2" s="22">
        <v>28500</v>
      </c>
      <c r="E2" s="22" t="s">
        <v>199</v>
      </c>
      <c r="F2" s="22" t="s">
        <v>200</v>
      </c>
      <c r="G2" s="22" t="s">
        <v>57</v>
      </c>
      <c r="H2" s="22" t="s">
        <v>58</v>
      </c>
    </row>
    <row r="3" spans="1:11" x14ac:dyDescent="0.25">
      <c r="A3" s="22" t="s">
        <v>89</v>
      </c>
      <c r="B3" s="22" t="s">
        <v>90</v>
      </c>
      <c r="C3" s="22">
        <v>1001449</v>
      </c>
      <c r="D3" s="22">
        <v>69954700</v>
      </c>
      <c r="E3" s="22" t="s">
        <v>91</v>
      </c>
      <c r="F3" s="22" t="s">
        <v>92</v>
      </c>
      <c r="G3" s="22" t="s">
        <v>54</v>
      </c>
      <c r="H3" s="22" t="s">
        <v>0</v>
      </c>
    </row>
    <row r="4" spans="1:11" x14ac:dyDescent="0.25">
      <c r="A4" s="22" t="s">
        <v>303</v>
      </c>
      <c r="B4" s="22" t="s">
        <v>198</v>
      </c>
      <c r="C4" s="22">
        <v>28748</v>
      </c>
      <c r="D4" s="22">
        <v>3130</v>
      </c>
      <c r="E4" s="22" t="s">
        <v>304</v>
      </c>
      <c r="F4" s="22" t="s">
        <v>305</v>
      </c>
      <c r="G4" s="22" t="s">
        <v>55</v>
      </c>
      <c r="H4" s="22" t="s">
        <v>59</v>
      </c>
    </row>
    <row r="5" spans="1:11" x14ac:dyDescent="0.25">
      <c r="A5" s="22" t="s">
        <v>93</v>
      </c>
      <c r="B5" s="22" t="s">
        <v>90</v>
      </c>
      <c r="C5" s="22">
        <v>2381741</v>
      </c>
      <c r="D5" s="22">
        <v>32557700</v>
      </c>
      <c r="E5" s="22" t="s">
        <v>94</v>
      </c>
      <c r="F5" s="22" t="s">
        <v>92</v>
      </c>
      <c r="G5" s="22" t="s">
        <v>55</v>
      </c>
      <c r="H5" s="22" t="s">
        <v>0</v>
      </c>
    </row>
    <row r="6" spans="1:11" x14ac:dyDescent="0.25">
      <c r="A6" s="22" t="s">
        <v>306</v>
      </c>
      <c r="B6" s="22" t="s">
        <v>307</v>
      </c>
      <c r="C6" s="22">
        <v>468</v>
      </c>
      <c r="D6" s="22">
        <v>79</v>
      </c>
      <c r="E6" s="22" t="s">
        <v>308</v>
      </c>
      <c r="F6" s="22" t="s">
        <v>305</v>
      </c>
      <c r="G6" s="22" t="s">
        <v>423</v>
      </c>
      <c r="H6" s="22" t="s">
        <v>423</v>
      </c>
    </row>
    <row r="7" spans="1:11" x14ac:dyDescent="0.25">
      <c r="A7" s="22" t="s">
        <v>95</v>
      </c>
      <c r="B7" s="22" t="s">
        <v>90</v>
      </c>
      <c r="C7" s="22">
        <v>1246700</v>
      </c>
      <c r="D7" s="22">
        <v>12918600</v>
      </c>
      <c r="E7" s="22" t="s">
        <v>96</v>
      </c>
      <c r="F7" s="22" t="s">
        <v>92</v>
      </c>
      <c r="G7" s="22" t="s">
        <v>55</v>
      </c>
      <c r="H7" s="22" t="s">
        <v>0</v>
      </c>
    </row>
    <row r="8" spans="1:11" x14ac:dyDescent="0.25">
      <c r="A8" s="22" t="s">
        <v>97</v>
      </c>
      <c r="B8" s="22" t="s">
        <v>90</v>
      </c>
      <c r="C8" s="22">
        <v>28051</v>
      </c>
      <c r="D8" s="22">
        <v>523000</v>
      </c>
      <c r="E8" s="22" t="s">
        <v>98</v>
      </c>
      <c r="F8" s="22" t="s">
        <v>92</v>
      </c>
      <c r="G8" s="22" t="s">
        <v>55</v>
      </c>
      <c r="H8" s="22" t="s">
        <v>0</v>
      </c>
    </row>
    <row r="9" spans="1:11" x14ac:dyDescent="0.25">
      <c r="A9" s="22" t="s">
        <v>400</v>
      </c>
      <c r="B9" s="22" t="s">
        <v>198</v>
      </c>
      <c r="C9" s="22">
        <v>2780400</v>
      </c>
      <c r="D9" s="22">
        <v>38592</v>
      </c>
      <c r="E9" s="22" t="s">
        <v>32</v>
      </c>
      <c r="F9" s="22" t="s">
        <v>397</v>
      </c>
      <c r="G9" s="22" t="s">
        <v>61</v>
      </c>
      <c r="H9" s="22" t="s">
        <v>58</v>
      </c>
    </row>
    <row r="10" spans="1:11" x14ac:dyDescent="0.25">
      <c r="A10" s="22" t="s">
        <v>201</v>
      </c>
      <c r="B10" s="22" t="s">
        <v>198</v>
      </c>
      <c r="C10" s="22">
        <v>29740</v>
      </c>
      <c r="D10" s="22">
        <v>3200</v>
      </c>
      <c r="E10" s="22" t="s">
        <v>202</v>
      </c>
      <c r="F10" s="22" t="s">
        <v>200</v>
      </c>
      <c r="G10" s="22" t="s">
        <v>56</v>
      </c>
      <c r="H10" s="22" t="s">
        <v>59</v>
      </c>
    </row>
    <row r="11" spans="1:11" x14ac:dyDescent="0.25">
      <c r="A11" s="22" t="s">
        <v>203</v>
      </c>
      <c r="B11" s="22" t="s">
        <v>198</v>
      </c>
      <c r="C11" s="22">
        <v>86600</v>
      </c>
      <c r="D11" s="22">
        <v>7910</v>
      </c>
      <c r="E11" s="22" t="s">
        <v>204</v>
      </c>
      <c r="F11" s="22" t="s">
        <v>200</v>
      </c>
      <c r="G11" s="22" t="s">
        <v>62</v>
      </c>
      <c r="H11" s="22" t="s">
        <v>59</v>
      </c>
    </row>
    <row r="12" spans="1:11" x14ac:dyDescent="0.25">
      <c r="A12" s="22" t="s">
        <v>99</v>
      </c>
      <c r="B12" s="22" t="s">
        <v>90</v>
      </c>
      <c r="C12" s="22">
        <v>1127127</v>
      </c>
      <c r="D12" s="22">
        <v>70600000</v>
      </c>
      <c r="E12" s="22" t="s">
        <v>100</v>
      </c>
      <c r="F12" s="22" t="s">
        <v>92</v>
      </c>
      <c r="G12" s="22" t="s">
        <v>56</v>
      </c>
      <c r="H12" s="22" t="s">
        <v>0</v>
      </c>
    </row>
    <row r="13" spans="1:11" x14ac:dyDescent="0.25">
      <c r="A13" s="22" t="s">
        <v>205</v>
      </c>
      <c r="B13" s="22" t="s">
        <v>206</v>
      </c>
      <c r="C13" s="22">
        <v>717</v>
      </c>
      <c r="D13" s="22">
        <v>717</v>
      </c>
      <c r="E13" s="22" t="s">
        <v>207</v>
      </c>
      <c r="F13" s="22" t="s">
        <v>200</v>
      </c>
      <c r="G13" s="22" t="s">
        <v>56</v>
      </c>
      <c r="H13" s="22" t="s">
        <v>0</v>
      </c>
    </row>
    <row r="14" spans="1:11" x14ac:dyDescent="0.25">
      <c r="A14" s="22" t="s">
        <v>208</v>
      </c>
      <c r="B14" s="22" t="s">
        <v>198</v>
      </c>
      <c r="C14" s="22">
        <v>147570</v>
      </c>
      <c r="D14" s="22">
        <v>144300</v>
      </c>
      <c r="E14" s="22" t="s">
        <v>209</v>
      </c>
      <c r="F14" s="22" t="s">
        <v>200</v>
      </c>
      <c r="G14" s="22" t="s">
        <v>65</v>
      </c>
      <c r="H14" s="22" t="s">
        <v>0</v>
      </c>
    </row>
    <row r="15" spans="1:11" x14ac:dyDescent="0.25">
      <c r="A15" s="22" t="s">
        <v>309</v>
      </c>
      <c r="B15" s="22" t="s">
        <v>211</v>
      </c>
      <c r="C15" s="22">
        <v>32528</v>
      </c>
      <c r="D15" s="22">
        <v>10511</v>
      </c>
      <c r="E15" s="22" t="s">
        <v>310</v>
      </c>
      <c r="F15" s="22" t="s">
        <v>305</v>
      </c>
      <c r="G15" s="22" t="s">
        <v>55</v>
      </c>
      <c r="H15" s="22" t="s">
        <v>59</v>
      </c>
    </row>
    <row r="16" spans="1:11" x14ac:dyDescent="0.25">
      <c r="A16" s="22" t="s">
        <v>101</v>
      </c>
      <c r="B16" s="22" t="s">
        <v>90</v>
      </c>
      <c r="C16" s="22">
        <v>112622</v>
      </c>
      <c r="D16" s="22">
        <v>7199900</v>
      </c>
      <c r="E16" s="22" t="s">
        <v>102</v>
      </c>
      <c r="F16" s="22" t="s">
        <v>92</v>
      </c>
      <c r="G16" s="22" t="s">
        <v>55</v>
      </c>
      <c r="H16" s="22" t="s">
        <v>0</v>
      </c>
    </row>
    <row r="17" spans="1:8" x14ac:dyDescent="0.25">
      <c r="A17" s="22" t="s">
        <v>210</v>
      </c>
      <c r="B17" s="22" t="s">
        <v>211</v>
      </c>
      <c r="C17" s="22">
        <v>47000</v>
      </c>
      <c r="D17" s="22">
        <v>810</v>
      </c>
      <c r="E17" s="22" t="s">
        <v>212</v>
      </c>
      <c r="F17" s="22" t="s">
        <v>200</v>
      </c>
      <c r="G17" s="22" t="s">
        <v>423</v>
      </c>
      <c r="H17" s="22" t="s">
        <v>423</v>
      </c>
    </row>
    <row r="18" spans="1:8" x14ac:dyDescent="0.25">
      <c r="A18" s="22" t="s">
        <v>213</v>
      </c>
      <c r="B18" s="22" t="s">
        <v>198</v>
      </c>
      <c r="C18" s="22">
        <v>676577</v>
      </c>
      <c r="D18" s="22">
        <v>52800</v>
      </c>
      <c r="E18" s="22" t="s">
        <v>214</v>
      </c>
      <c r="F18" s="22" t="s">
        <v>200</v>
      </c>
      <c r="G18" s="22" t="s">
        <v>423</v>
      </c>
      <c r="H18" s="22" t="s">
        <v>423</v>
      </c>
    </row>
    <row r="19" spans="1:8" x14ac:dyDescent="0.25">
      <c r="A19" s="22" t="s">
        <v>401</v>
      </c>
      <c r="B19" s="22" t="s">
        <v>198</v>
      </c>
      <c r="C19" s="22">
        <v>1098581</v>
      </c>
      <c r="D19" s="22">
        <v>8858</v>
      </c>
      <c r="E19" s="22" t="s">
        <v>402</v>
      </c>
      <c r="F19" s="22" t="s">
        <v>397</v>
      </c>
      <c r="G19" s="22" t="s">
        <v>60</v>
      </c>
      <c r="H19" s="22" t="s">
        <v>0</v>
      </c>
    </row>
    <row r="20" spans="1:8" x14ac:dyDescent="0.25">
      <c r="A20" s="22" t="s">
        <v>311</v>
      </c>
      <c r="B20" s="22" t="s">
        <v>198</v>
      </c>
      <c r="C20" s="22">
        <v>51129</v>
      </c>
      <c r="D20" s="22">
        <v>4500</v>
      </c>
      <c r="E20" s="22" t="s">
        <v>312</v>
      </c>
      <c r="F20" s="22" t="s">
        <v>305</v>
      </c>
      <c r="G20" s="22" t="s">
        <v>60</v>
      </c>
      <c r="H20" s="22" t="s">
        <v>0</v>
      </c>
    </row>
    <row r="21" spans="1:8" x14ac:dyDescent="0.25">
      <c r="A21" s="22" t="s">
        <v>103</v>
      </c>
      <c r="B21" s="22" t="s">
        <v>90</v>
      </c>
      <c r="C21" s="22">
        <v>581730</v>
      </c>
      <c r="D21" s="22">
        <v>1820500</v>
      </c>
      <c r="E21" s="22" t="s">
        <v>104</v>
      </c>
      <c r="F21" s="22" t="s">
        <v>92</v>
      </c>
      <c r="G21" s="22" t="s">
        <v>423</v>
      </c>
      <c r="H21" s="22" t="s">
        <v>423</v>
      </c>
    </row>
    <row r="22" spans="1:8" x14ac:dyDescent="0.25">
      <c r="A22" s="22" t="s">
        <v>403</v>
      </c>
      <c r="B22" s="22" t="s">
        <v>198</v>
      </c>
      <c r="C22" s="22">
        <v>8547404</v>
      </c>
      <c r="D22" s="22">
        <v>184184</v>
      </c>
      <c r="E22" s="22" t="s">
        <v>33</v>
      </c>
      <c r="F22" s="22" t="s">
        <v>397</v>
      </c>
      <c r="G22" s="22" t="s">
        <v>0</v>
      </c>
      <c r="H22" s="22" t="s">
        <v>0</v>
      </c>
    </row>
    <row r="23" spans="1:8" x14ac:dyDescent="0.25">
      <c r="A23" s="22" t="s">
        <v>215</v>
      </c>
      <c r="B23" s="22" t="s">
        <v>216</v>
      </c>
      <c r="C23" s="22">
        <v>5765</v>
      </c>
      <c r="D23" s="22">
        <v>365</v>
      </c>
      <c r="E23" s="22" t="s">
        <v>217</v>
      </c>
      <c r="F23" s="22" t="s">
        <v>200</v>
      </c>
      <c r="G23" s="22" t="s">
        <v>423</v>
      </c>
      <c r="H23" s="22" t="s">
        <v>423</v>
      </c>
    </row>
    <row r="24" spans="1:8" x14ac:dyDescent="0.25">
      <c r="A24" s="22" t="s">
        <v>313</v>
      </c>
      <c r="B24" s="22" t="s">
        <v>198</v>
      </c>
      <c r="C24" s="22">
        <v>110994</v>
      </c>
      <c r="D24" s="22">
        <v>7720</v>
      </c>
      <c r="E24" s="22" t="s">
        <v>314</v>
      </c>
      <c r="F24" s="22" t="s">
        <v>305</v>
      </c>
      <c r="G24" s="22" t="s">
        <v>66</v>
      </c>
      <c r="H24" s="22" t="s">
        <v>59</v>
      </c>
    </row>
    <row r="25" spans="1:8" x14ac:dyDescent="0.25">
      <c r="A25" s="22" t="s">
        <v>105</v>
      </c>
      <c r="B25" s="22" t="s">
        <v>90</v>
      </c>
      <c r="C25" s="22">
        <v>274200</v>
      </c>
      <c r="D25" s="22">
        <v>13570000</v>
      </c>
      <c r="E25" s="22" t="s">
        <v>106</v>
      </c>
      <c r="F25" s="22" t="s">
        <v>92</v>
      </c>
      <c r="G25" s="22" t="s">
        <v>68</v>
      </c>
      <c r="H25" s="22" t="s">
        <v>0</v>
      </c>
    </row>
    <row r="26" spans="1:8" x14ac:dyDescent="0.25">
      <c r="A26" s="22" t="s">
        <v>107</v>
      </c>
      <c r="B26" s="22" t="s">
        <v>90</v>
      </c>
      <c r="C26" s="22">
        <v>27834</v>
      </c>
      <c r="D26" s="22">
        <v>7802000</v>
      </c>
      <c r="E26" s="22" t="s">
        <v>108</v>
      </c>
      <c r="F26" s="22" t="s">
        <v>92</v>
      </c>
      <c r="G26" s="22" t="s">
        <v>66</v>
      </c>
      <c r="H26" s="22" t="s">
        <v>0</v>
      </c>
    </row>
    <row r="27" spans="1:8" x14ac:dyDescent="0.25">
      <c r="A27" s="22" t="s">
        <v>404</v>
      </c>
      <c r="B27" s="22" t="s">
        <v>198</v>
      </c>
      <c r="C27" s="22">
        <v>756096</v>
      </c>
      <c r="D27" s="22">
        <v>15981</v>
      </c>
      <c r="E27" s="22" t="s">
        <v>34</v>
      </c>
      <c r="F27" s="22" t="s">
        <v>397</v>
      </c>
      <c r="G27" s="22" t="s">
        <v>60</v>
      </c>
      <c r="H27" s="22" t="s">
        <v>0</v>
      </c>
    </row>
    <row r="28" spans="1:8" x14ac:dyDescent="0.25">
      <c r="A28" s="22" t="s">
        <v>218</v>
      </c>
      <c r="B28" s="22" t="s">
        <v>198</v>
      </c>
      <c r="C28" s="22">
        <v>9617600</v>
      </c>
      <c r="D28" s="22">
        <v>1300000</v>
      </c>
      <c r="E28" s="22" t="s">
        <v>219</v>
      </c>
      <c r="F28" s="22" t="s">
        <v>200</v>
      </c>
      <c r="G28" s="22" t="s">
        <v>60</v>
      </c>
      <c r="H28" s="22" t="s">
        <v>0</v>
      </c>
    </row>
    <row r="29" spans="1:8" x14ac:dyDescent="0.25">
      <c r="A29" s="22" t="s">
        <v>315</v>
      </c>
      <c r="B29" s="22" t="s">
        <v>211</v>
      </c>
      <c r="C29" s="22">
        <v>43098</v>
      </c>
      <c r="D29" s="22">
        <v>5435</v>
      </c>
      <c r="E29" s="22" t="s">
        <v>316</v>
      </c>
      <c r="F29" s="22" t="s">
        <v>305</v>
      </c>
      <c r="G29" s="22" t="s">
        <v>70</v>
      </c>
      <c r="H29" s="22" t="s">
        <v>59</v>
      </c>
    </row>
    <row r="30" spans="1:8" x14ac:dyDescent="0.25">
      <c r="A30" s="22" t="s">
        <v>317</v>
      </c>
      <c r="B30" s="22" t="s">
        <v>198</v>
      </c>
      <c r="C30" s="22">
        <v>357093</v>
      </c>
      <c r="D30" s="22">
        <v>82372</v>
      </c>
      <c r="E30" s="22" t="s">
        <v>318</v>
      </c>
      <c r="F30" s="22" t="s">
        <v>305</v>
      </c>
      <c r="G30" s="22" t="s">
        <v>55</v>
      </c>
      <c r="H30" s="22" t="s">
        <v>59</v>
      </c>
    </row>
    <row r="31" spans="1:8" x14ac:dyDescent="0.25">
      <c r="A31" s="22" t="s">
        <v>109</v>
      </c>
      <c r="B31" s="22" t="s">
        <v>90</v>
      </c>
      <c r="C31" s="22">
        <v>23200</v>
      </c>
      <c r="D31" s="22">
        <v>768200</v>
      </c>
      <c r="E31" s="22" t="s">
        <v>110</v>
      </c>
      <c r="F31" s="22" t="s">
        <v>92</v>
      </c>
      <c r="G31" s="22" t="s">
        <v>55</v>
      </c>
      <c r="H31" s="22" t="s">
        <v>59</v>
      </c>
    </row>
    <row r="32" spans="1:8" x14ac:dyDescent="0.25">
      <c r="A32" s="22" t="s">
        <v>405</v>
      </c>
      <c r="B32" s="22" t="s">
        <v>198</v>
      </c>
      <c r="C32" s="22">
        <v>272045</v>
      </c>
      <c r="D32" s="22">
        <v>13364</v>
      </c>
      <c r="E32" s="22" t="s">
        <v>35</v>
      </c>
      <c r="F32" s="22" t="s">
        <v>397</v>
      </c>
      <c r="G32" s="22" t="s">
        <v>64</v>
      </c>
      <c r="H32" s="22" t="s">
        <v>0</v>
      </c>
    </row>
    <row r="33" spans="1:8" x14ac:dyDescent="0.25">
      <c r="A33" s="22" t="s">
        <v>111</v>
      </c>
      <c r="B33" s="22" t="s">
        <v>90</v>
      </c>
      <c r="C33" s="22">
        <v>322463</v>
      </c>
      <c r="D33" s="22">
        <v>19072100</v>
      </c>
      <c r="E33" s="22" t="s">
        <v>112</v>
      </c>
      <c r="F33" s="22" t="s">
        <v>92</v>
      </c>
      <c r="G33" s="22" t="s">
        <v>423</v>
      </c>
      <c r="H33" s="22" t="s">
        <v>423</v>
      </c>
    </row>
    <row r="34" spans="1:8" x14ac:dyDescent="0.25">
      <c r="A34" s="22" t="s">
        <v>113</v>
      </c>
      <c r="B34" s="22" t="s">
        <v>90</v>
      </c>
      <c r="C34" s="22">
        <v>121143</v>
      </c>
      <c r="D34" s="22">
        <v>4125900</v>
      </c>
      <c r="E34" s="22" t="s">
        <v>114</v>
      </c>
      <c r="F34" s="22" t="s">
        <v>92</v>
      </c>
      <c r="G34" s="22" t="s">
        <v>71</v>
      </c>
      <c r="H34" s="22" t="s">
        <v>0</v>
      </c>
    </row>
    <row r="35" spans="1:8" x14ac:dyDescent="0.25">
      <c r="A35" s="22" t="s">
        <v>319</v>
      </c>
      <c r="B35" s="22" t="s">
        <v>198</v>
      </c>
      <c r="C35" s="22">
        <v>45227</v>
      </c>
      <c r="D35" s="22">
        <v>1340</v>
      </c>
      <c r="E35" s="22" t="s">
        <v>320</v>
      </c>
      <c r="F35" s="22" t="s">
        <v>305</v>
      </c>
      <c r="G35" s="22" t="s">
        <v>66</v>
      </c>
      <c r="H35" s="22" t="s">
        <v>59</v>
      </c>
    </row>
    <row r="36" spans="1:8" x14ac:dyDescent="0.25">
      <c r="A36" s="22" t="s">
        <v>19</v>
      </c>
      <c r="B36" s="22" t="s">
        <v>198</v>
      </c>
      <c r="C36" s="22">
        <v>18376</v>
      </c>
      <c r="D36" s="22">
        <v>848</v>
      </c>
      <c r="E36" s="22" t="s">
        <v>36</v>
      </c>
      <c r="F36" s="22" t="s">
        <v>414</v>
      </c>
      <c r="G36" s="22" t="s">
        <v>72</v>
      </c>
      <c r="H36" s="22" t="s">
        <v>0</v>
      </c>
    </row>
    <row r="37" spans="1:8" x14ac:dyDescent="0.25">
      <c r="A37" s="22" t="s">
        <v>321</v>
      </c>
      <c r="B37" s="22" t="s">
        <v>198</v>
      </c>
      <c r="C37" s="22">
        <v>338145</v>
      </c>
      <c r="D37" s="22">
        <v>5261</v>
      </c>
      <c r="E37" s="22" t="s">
        <v>322</v>
      </c>
      <c r="F37" s="22" t="s">
        <v>305</v>
      </c>
      <c r="G37" s="22" t="s">
        <v>66</v>
      </c>
      <c r="H37" s="22" t="s">
        <v>59</v>
      </c>
    </row>
    <row r="38" spans="1:8" x14ac:dyDescent="0.25">
      <c r="A38" s="22" t="s">
        <v>323</v>
      </c>
      <c r="B38" s="22" t="s">
        <v>198</v>
      </c>
      <c r="C38" s="22">
        <v>543965</v>
      </c>
      <c r="D38" s="22">
        <v>60702</v>
      </c>
      <c r="E38" s="22" t="s">
        <v>324</v>
      </c>
      <c r="F38" s="22" t="s">
        <v>305</v>
      </c>
      <c r="G38" s="22" t="s">
        <v>55</v>
      </c>
      <c r="H38" s="22" t="s">
        <v>59</v>
      </c>
    </row>
    <row r="39" spans="1:8" x14ac:dyDescent="0.25">
      <c r="A39" s="22" t="s">
        <v>115</v>
      </c>
      <c r="B39" s="22" t="s">
        <v>90</v>
      </c>
      <c r="C39" s="22">
        <v>267667</v>
      </c>
      <c r="D39" s="22">
        <v>1350000</v>
      </c>
      <c r="E39" s="22" t="s">
        <v>116</v>
      </c>
      <c r="F39" s="22" t="s">
        <v>92</v>
      </c>
      <c r="G39" s="22" t="s">
        <v>55</v>
      </c>
      <c r="H39" s="22" t="s">
        <v>0</v>
      </c>
    </row>
    <row r="40" spans="1:8" x14ac:dyDescent="0.25">
      <c r="A40" s="22" t="s">
        <v>117</v>
      </c>
      <c r="B40" s="22" t="s">
        <v>90</v>
      </c>
      <c r="C40" s="22">
        <v>11295</v>
      </c>
      <c r="D40" s="22">
        <v>1415400</v>
      </c>
      <c r="E40" s="22" t="s">
        <v>118</v>
      </c>
      <c r="F40" s="22" t="s">
        <v>92</v>
      </c>
      <c r="G40" s="22" t="s">
        <v>68</v>
      </c>
      <c r="H40" s="22" t="s">
        <v>0</v>
      </c>
    </row>
    <row r="41" spans="1:8" x14ac:dyDescent="0.25">
      <c r="A41" s="22" t="s">
        <v>220</v>
      </c>
      <c r="B41" s="22" t="s">
        <v>198</v>
      </c>
      <c r="C41" s="22">
        <v>69700</v>
      </c>
      <c r="D41" s="22">
        <v>4690</v>
      </c>
      <c r="E41" s="22" t="s">
        <v>221</v>
      </c>
      <c r="F41" s="22" t="s">
        <v>200</v>
      </c>
      <c r="G41" s="22" t="s">
        <v>73</v>
      </c>
      <c r="H41" s="22" t="s">
        <v>59</v>
      </c>
    </row>
    <row r="42" spans="1:8" x14ac:dyDescent="0.25">
      <c r="A42" s="22" t="s">
        <v>119</v>
      </c>
      <c r="B42" s="22" t="s">
        <v>90</v>
      </c>
      <c r="C42" s="22">
        <v>238537</v>
      </c>
      <c r="D42" s="22">
        <v>20350800</v>
      </c>
      <c r="E42" s="22" t="s">
        <v>120</v>
      </c>
      <c r="F42" s="22" t="s">
        <v>92</v>
      </c>
      <c r="G42" s="22" t="s">
        <v>68</v>
      </c>
      <c r="H42" s="22" t="s">
        <v>0</v>
      </c>
    </row>
    <row r="43" spans="1:8" x14ac:dyDescent="0.25">
      <c r="A43" s="22" t="s">
        <v>325</v>
      </c>
      <c r="B43" s="22" t="s">
        <v>198</v>
      </c>
      <c r="C43" s="22">
        <v>131957</v>
      </c>
      <c r="D43" s="22">
        <v>11125</v>
      </c>
      <c r="E43" s="22" t="s">
        <v>326</v>
      </c>
      <c r="F43" s="22" t="s">
        <v>305</v>
      </c>
      <c r="G43" s="22" t="s">
        <v>66</v>
      </c>
      <c r="H43" s="22" t="s">
        <v>59</v>
      </c>
    </row>
    <row r="44" spans="1:8" x14ac:dyDescent="0.25">
      <c r="A44" s="22" t="s">
        <v>327</v>
      </c>
      <c r="B44" s="22" t="s">
        <v>211</v>
      </c>
      <c r="C44" s="22">
        <v>243610</v>
      </c>
      <c r="D44" s="22">
        <v>60210</v>
      </c>
      <c r="E44" s="22" t="s">
        <v>328</v>
      </c>
      <c r="F44" s="22" t="s">
        <v>305</v>
      </c>
      <c r="G44" s="22" t="s">
        <v>66</v>
      </c>
      <c r="H44" s="22" t="s">
        <v>59</v>
      </c>
    </row>
    <row r="45" spans="1:8" x14ac:dyDescent="0.25">
      <c r="A45" s="22" t="s">
        <v>121</v>
      </c>
      <c r="B45" s="22" t="s">
        <v>90</v>
      </c>
      <c r="C45" s="22">
        <v>245857</v>
      </c>
      <c r="D45" s="22">
        <v>8138200</v>
      </c>
      <c r="E45" s="22" t="s">
        <v>122</v>
      </c>
      <c r="F45" s="22" t="s">
        <v>92</v>
      </c>
      <c r="G45" s="22" t="s">
        <v>68</v>
      </c>
      <c r="H45" s="22" t="s">
        <v>0</v>
      </c>
    </row>
    <row r="46" spans="1:8" x14ac:dyDescent="0.25">
      <c r="A46" s="22" t="s">
        <v>123</v>
      </c>
      <c r="B46" s="22" t="s">
        <v>90</v>
      </c>
      <c r="C46" s="22">
        <v>36125</v>
      </c>
      <c r="D46" s="22">
        <v>1427700</v>
      </c>
      <c r="E46" s="22" t="s">
        <v>124</v>
      </c>
      <c r="F46" s="22" t="s">
        <v>92</v>
      </c>
      <c r="G46" s="22" t="s">
        <v>68</v>
      </c>
      <c r="H46" s="22" t="s">
        <v>0</v>
      </c>
    </row>
    <row r="47" spans="1:8" x14ac:dyDescent="0.25">
      <c r="A47" s="22" t="s">
        <v>406</v>
      </c>
      <c r="B47" s="22" t="s">
        <v>198</v>
      </c>
      <c r="C47" s="22">
        <v>214969</v>
      </c>
      <c r="D47" s="22">
        <v>765</v>
      </c>
      <c r="E47" s="22" t="s">
        <v>37</v>
      </c>
      <c r="F47" s="22" t="s">
        <v>397</v>
      </c>
      <c r="G47" s="22" t="s">
        <v>61</v>
      </c>
      <c r="H47" s="22" t="s">
        <v>0</v>
      </c>
    </row>
    <row r="48" spans="1:8" x14ac:dyDescent="0.25">
      <c r="A48" s="22" t="s">
        <v>222</v>
      </c>
      <c r="B48" s="22" t="s">
        <v>198</v>
      </c>
      <c r="C48" s="22">
        <v>3287263</v>
      </c>
      <c r="D48" s="22">
        <v>1088100</v>
      </c>
      <c r="E48" s="22" t="s">
        <v>223</v>
      </c>
      <c r="F48" s="22" t="s">
        <v>200</v>
      </c>
      <c r="G48" s="22" t="s">
        <v>74</v>
      </c>
      <c r="H48" s="22" t="s">
        <v>0</v>
      </c>
    </row>
    <row r="49" spans="1:8" x14ac:dyDescent="0.25">
      <c r="A49" s="22" t="s">
        <v>224</v>
      </c>
      <c r="B49" s="22" t="s">
        <v>198</v>
      </c>
      <c r="C49" s="22">
        <v>1890754</v>
      </c>
      <c r="D49" s="22">
        <v>219307</v>
      </c>
      <c r="E49" s="22" t="s">
        <v>225</v>
      </c>
      <c r="F49" s="22" t="s">
        <v>200</v>
      </c>
      <c r="G49" s="22" t="s">
        <v>0</v>
      </c>
      <c r="H49" s="22" t="s">
        <v>0</v>
      </c>
    </row>
    <row r="50" spans="1:8" x14ac:dyDescent="0.25">
      <c r="A50" s="22" t="s">
        <v>226</v>
      </c>
      <c r="B50" s="22" t="s">
        <v>198</v>
      </c>
      <c r="C50" s="22">
        <v>434128</v>
      </c>
      <c r="D50" s="22">
        <v>27100</v>
      </c>
      <c r="E50" s="22" t="s">
        <v>227</v>
      </c>
      <c r="F50" s="22" t="s">
        <v>200</v>
      </c>
      <c r="G50" s="22" t="s">
        <v>423</v>
      </c>
      <c r="H50" s="22" t="s">
        <v>423</v>
      </c>
    </row>
    <row r="51" spans="1:8" x14ac:dyDescent="0.25">
      <c r="A51" s="22" t="s">
        <v>228</v>
      </c>
      <c r="B51" s="22" t="s">
        <v>198</v>
      </c>
      <c r="C51" s="22">
        <v>1648195</v>
      </c>
      <c r="D51" s="22">
        <v>67480</v>
      </c>
      <c r="E51" s="22" t="s">
        <v>229</v>
      </c>
      <c r="F51" s="22" t="s">
        <v>200</v>
      </c>
      <c r="G51" s="22" t="s">
        <v>75</v>
      </c>
      <c r="H51" s="22" t="s">
        <v>76</v>
      </c>
    </row>
    <row r="52" spans="1:8" x14ac:dyDescent="0.25">
      <c r="A52" s="22" t="s">
        <v>329</v>
      </c>
      <c r="B52" s="22" t="s">
        <v>198</v>
      </c>
      <c r="C52" s="22">
        <v>70273</v>
      </c>
      <c r="D52" s="22">
        <v>4235</v>
      </c>
      <c r="E52" s="22" t="s">
        <v>330</v>
      </c>
      <c r="F52" s="22" t="s">
        <v>305</v>
      </c>
      <c r="G52" s="22" t="s">
        <v>68</v>
      </c>
      <c r="H52" s="22" t="s">
        <v>59</v>
      </c>
    </row>
    <row r="53" spans="1:8" x14ac:dyDescent="0.25">
      <c r="A53" s="22" t="s">
        <v>331</v>
      </c>
      <c r="B53" s="22" t="s">
        <v>198</v>
      </c>
      <c r="C53" s="22">
        <v>103000</v>
      </c>
      <c r="D53" s="22">
        <v>304</v>
      </c>
      <c r="E53" s="22" t="s">
        <v>332</v>
      </c>
      <c r="F53" s="22" t="s">
        <v>305</v>
      </c>
      <c r="G53" s="22" t="s">
        <v>68</v>
      </c>
      <c r="H53" s="22" t="s">
        <v>0</v>
      </c>
    </row>
    <row r="54" spans="1:8" x14ac:dyDescent="0.25">
      <c r="A54" s="22" t="s">
        <v>230</v>
      </c>
      <c r="B54" s="22" t="s">
        <v>198</v>
      </c>
      <c r="C54" s="22">
        <v>22145</v>
      </c>
      <c r="D54" s="22">
        <v>6637</v>
      </c>
      <c r="E54" s="22" t="s">
        <v>231</v>
      </c>
      <c r="F54" s="22" t="s">
        <v>200</v>
      </c>
      <c r="G54" s="22" t="s">
        <v>66</v>
      </c>
      <c r="H54" s="22" t="s">
        <v>0</v>
      </c>
    </row>
    <row r="55" spans="1:8" x14ac:dyDescent="0.25">
      <c r="A55" s="22" t="s">
        <v>333</v>
      </c>
      <c r="B55" s="22" t="s">
        <v>198</v>
      </c>
      <c r="C55" s="22">
        <v>301341</v>
      </c>
      <c r="D55" s="22">
        <v>58462</v>
      </c>
      <c r="E55" s="22" t="s">
        <v>334</v>
      </c>
      <c r="F55" s="22" t="s">
        <v>305</v>
      </c>
      <c r="G55" s="22" t="s">
        <v>55</v>
      </c>
      <c r="H55" s="22" t="s">
        <v>59</v>
      </c>
    </row>
    <row r="56" spans="1:8" x14ac:dyDescent="0.25">
      <c r="A56" s="22" t="s">
        <v>232</v>
      </c>
      <c r="B56" s="22" t="s">
        <v>233</v>
      </c>
      <c r="C56" s="22">
        <v>377899</v>
      </c>
      <c r="D56" s="22">
        <v>127600</v>
      </c>
      <c r="E56" s="22" t="s">
        <v>234</v>
      </c>
      <c r="F56" s="22" t="s">
        <v>200</v>
      </c>
      <c r="G56" s="22" t="s">
        <v>67</v>
      </c>
      <c r="H56" s="22" t="s">
        <v>0</v>
      </c>
    </row>
    <row r="57" spans="1:8" x14ac:dyDescent="0.25">
      <c r="A57" s="22" t="s">
        <v>235</v>
      </c>
      <c r="B57" s="22" t="s">
        <v>198</v>
      </c>
      <c r="C57" s="22">
        <v>536869</v>
      </c>
      <c r="D57" s="22">
        <v>19500</v>
      </c>
      <c r="E57" s="22" t="s">
        <v>236</v>
      </c>
      <c r="F57" s="22" t="s">
        <v>200</v>
      </c>
      <c r="G57" s="22" t="s">
        <v>56</v>
      </c>
      <c r="H57" s="22" t="s">
        <v>0</v>
      </c>
    </row>
    <row r="58" spans="1:8" x14ac:dyDescent="0.25">
      <c r="A58" s="22" t="s">
        <v>237</v>
      </c>
      <c r="B58" s="22" t="s">
        <v>211</v>
      </c>
      <c r="C58" s="22">
        <v>89342</v>
      </c>
      <c r="D58" s="22">
        <v>5600</v>
      </c>
      <c r="E58" s="22" t="s">
        <v>238</v>
      </c>
      <c r="F58" s="22" t="s">
        <v>200</v>
      </c>
      <c r="G58" s="22" t="s">
        <v>66</v>
      </c>
      <c r="H58" s="22" t="s">
        <v>0</v>
      </c>
    </row>
    <row r="59" spans="1:8" x14ac:dyDescent="0.25">
      <c r="A59" s="22" t="s">
        <v>239</v>
      </c>
      <c r="B59" s="22" t="s">
        <v>211</v>
      </c>
      <c r="C59" s="22">
        <v>181035</v>
      </c>
      <c r="D59" s="22">
        <v>13360</v>
      </c>
      <c r="E59" s="22" t="s">
        <v>240</v>
      </c>
      <c r="F59" s="22" t="s">
        <v>200</v>
      </c>
      <c r="G59" s="22" t="s">
        <v>77</v>
      </c>
      <c r="H59" s="22" t="s">
        <v>0</v>
      </c>
    </row>
    <row r="60" spans="1:8" x14ac:dyDescent="0.25">
      <c r="A60" s="22" t="s">
        <v>125</v>
      </c>
      <c r="B60" s="22" t="s">
        <v>90</v>
      </c>
      <c r="C60" s="22">
        <v>475442</v>
      </c>
      <c r="D60" s="22">
        <v>16983400</v>
      </c>
      <c r="E60" s="22" t="s">
        <v>126</v>
      </c>
      <c r="F60" s="22" t="s">
        <v>92</v>
      </c>
      <c r="G60" s="22" t="s">
        <v>55</v>
      </c>
      <c r="H60" s="22" t="s">
        <v>0</v>
      </c>
    </row>
    <row r="61" spans="1:8" x14ac:dyDescent="0.25">
      <c r="A61" s="22" t="s">
        <v>394</v>
      </c>
      <c r="B61" s="22" t="s">
        <v>395</v>
      </c>
      <c r="C61" s="22">
        <v>9984670</v>
      </c>
      <c r="D61" s="22">
        <v>32623.5</v>
      </c>
      <c r="E61" s="22" t="s">
        <v>396</v>
      </c>
      <c r="F61" s="22" t="s">
        <v>397</v>
      </c>
      <c r="G61" s="22" t="s">
        <v>0</v>
      </c>
      <c r="H61" s="22" t="s">
        <v>0</v>
      </c>
    </row>
    <row r="62" spans="1:8" x14ac:dyDescent="0.25">
      <c r="A62" s="22" t="s">
        <v>127</v>
      </c>
      <c r="B62" s="22" t="s">
        <v>90</v>
      </c>
      <c r="C62" s="22">
        <v>4033</v>
      </c>
      <c r="D62" s="22">
        <v>469500</v>
      </c>
      <c r="E62" s="22" t="s">
        <v>128</v>
      </c>
      <c r="F62" s="22" t="s">
        <v>92</v>
      </c>
      <c r="G62" s="22" t="s">
        <v>78</v>
      </c>
      <c r="H62" s="22" t="s">
        <v>0</v>
      </c>
    </row>
    <row r="63" spans="1:8" x14ac:dyDescent="0.25">
      <c r="A63" s="22" t="s">
        <v>241</v>
      </c>
      <c r="B63" s="22" t="s">
        <v>198</v>
      </c>
      <c r="C63" s="22">
        <v>2724900</v>
      </c>
      <c r="D63" s="22">
        <v>15000</v>
      </c>
      <c r="E63" s="22" t="s">
        <v>242</v>
      </c>
      <c r="F63" s="22" t="s">
        <v>200</v>
      </c>
      <c r="G63" s="22" t="s">
        <v>0</v>
      </c>
      <c r="H63" s="22" t="s">
        <v>0</v>
      </c>
    </row>
    <row r="64" spans="1:8" x14ac:dyDescent="0.25">
      <c r="A64" s="22" t="s">
        <v>243</v>
      </c>
      <c r="B64" s="22" t="s">
        <v>206</v>
      </c>
      <c r="C64" s="22">
        <v>11437</v>
      </c>
      <c r="D64" s="22">
        <v>743</v>
      </c>
      <c r="E64" s="22" t="s">
        <v>244</v>
      </c>
      <c r="F64" s="22" t="s">
        <v>200</v>
      </c>
      <c r="G64" s="22" t="s">
        <v>56</v>
      </c>
      <c r="H64" s="22" t="s">
        <v>0</v>
      </c>
    </row>
    <row r="65" spans="1:8" x14ac:dyDescent="0.25">
      <c r="A65" s="22" t="s">
        <v>129</v>
      </c>
      <c r="B65" s="22" t="s">
        <v>90</v>
      </c>
      <c r="C65" s="22">
        <v>582646</v>
      </c>
      <c r="D65" s="22">
        <v>33393400</v>
      </c>
      <c r="E65" s="22" t="s">
        <v>130</v>
      </c>
      <c r="F65" s="22" t="s">
        <v>92</v>
      </c>
      <c r="G65" s="22" t="s">
        <v>56</v>
      </c>
      <c r="H65" s="22" t="s">
        <v>0</v>
      </c>
    </row>
    <row r="66" spans="1:8" x14ac:dyDescent="0.25">
      <c r="A66" s="22" t="s">
        <v>245</v>
      </c>
      <c r="B66" s="22" t="s">
        <v>198</v>
      </c>
      <c r="C66" s="22">
        <v>199900</v>
      </c>
      <c r="D66" s="22">
        <v>5100</v>
      </c>
      <c r="E66" s="22" t="s">
        <v>246</v>
      </c>
      <c r="F66" s="22" t="s">
        <v>200</v>
      </c>
      <c r="G66" s="22" t="s">
        <v>80</v>
      </c>
      <c r="H66" s="22" t="s">
        <v>59</v>
      </c>
    </row>
    <row r="67" spans="1:8" x14ac:dyDescent="0.25">
      <c r="A67" s="22" t="s">
        <v>20</v>
      </c>
      <c r="B67" s="22" t="s">
        <v>198</v>
      </c>
      <c r="C67" s="22">
        <v>811</v>
      </c>
      <c r="D67" s="22">
        <v>93</v>
      </c>
      <c r="E67" s="22" t="s">
        <v>415</v>
      </c>
      <c r="F67" s="22" t="s">
        <v>414</v>
      </c>
      <c r="G67" s="22" t="s">
        <v>423</v>
      </c>
      <c r="H67" s="22" t="s">
        <v>423</v>
      </c>
    </row>
    <row r="68" spans="1:8" x14ac:dyDescent="0.25">
      <c r="A68" s="22" t="s">
        <v>407</v>
      </c>
      <c r="B68" s="22" t="s">
        <v>198</v>
      </c>
      <c r="C68" s="22">
        <v>1141748</v>
      </c>
      <c r="D68" s="22">
        <v>46039</v>
      </c>
      <c r="E68" s="22" t="s">
        <v>408</v>
      </c>
      <c r="F68" s="22" t="s">
        <v>397</v>
      </c>
      <c r="G68" s="22" t="s">
        <v>64</v>
      </c>
      <c r="H68" s="22" t="s">
        <v>0</v>
      </c>
    </row>
    <row r="69" spans="1:8" x14ac:dyDescent="0.25">
      <c r="A69" s="22" t="s">
        <v>131</v>
      </c>
      <c r="B69" s="22" t="s">
        <v>90</v>
      </c>
      <c r="C69" s="22">
        <v>1862</v>
      </c>
      <c r="D69" s="22">
        <v>650300</v>
      </c>
      <c r="E69" s="22" t="s">
        <v>132</v>
      </c>
      <c r="F69" s="22" t="s">
        <v>92</v>
      </c>
      <c r="G69" s="22" t="s">
        <v>56</v>
      </c>
      <c r="H69" s="22" t="s">
        <v>0</v>
      </c>
    </row>
    <row r="70" spans="1:8" x14ac:dyDescent="0.25">
      <c r="A70" s="22" t="s">
        <v>133</v>
      </c>
      <c r="B70" s="22" t="s">
        <v>90</v>
      </c>
      <c r="C70" s="22">
        <v>2344885</v>
      </c>
      <c r="D70" s="22">
        <v>57261200</v>
      </c>
      <c r="E70" s="22" t="s">
        <v>134</v>
      </c>
      <c r="F70" s="22" t="s">
        <v>92</v>
      </c>
      <c r="G70" s="22" t="s">
        <v>423</v>
      </c>
      <c r="H70" s="22" t="s">
        <v>423</v>
      </c>
    </row>
    <row r="71" spans="1:8" x14ac:dyDescent="0.25">
      <c r="A71" s="22" t="s">
        <v>135</v>
      </c>
      <c r="B71" s="22" t="s">
        <v>90</v>
      </c>
      <c r="C71" s="22">
        <v>342000</v>
      </c>
      <c r="D71" s="22">
        <v>3403700</v>
      </c>
      <c r="E71" s="22" t="s">
        <v>136</v>
      </c>
      <c r="F71" s="22" t="s">
        <v>92</v>
      </c>
      <c r="G71" s="22" t="s">
        <v>423</v>
      </c>
      <c r="H71" s="22" t="s">
        <v>423</v>
      </c>
    </row>
    <row r="72" spans="1:8" x14ac:dyDescent="0.25">
      <c r="A72" s="22" t="s">
        <v>247</v>
      </c>
      <c r="B72" s="22" t="s">
        <v>198</v>
      </c>
      <c r="C72" s="22">
        <v>122762</v>
      </c>
      <c r="D72" s="22">
        <v>25600</v>
      </c>
      <c r="E72" s="22" t="s">
        <v>248</v>
      </c>
      <c r="F72" s="22" t="s">
        <v>200</v>
      </c>
      <c r="G72" s="22" t="s">
        <v>423</v>
      </c>
      <c r="H72" s="22" t="s">
        <v>423</v>
      </c>
    </row>
    <row r="73" spans="1:8" x14ac:dyDescent="0.25">
      <c r="A73" s="22" t="s">
        <v>249</v>
      </c>
      <c r="B73" s="22" t="s">
        <v>198</v>
      </c>
      <c r="C73" s="22">
        <v>99538</v>
      </c>
      <c r="D73" s="22">
        <v>49100</v>
      </c>
      <c r="E73" s="22" t="s">
        <v>250</v>
      </c>
      <c r="F73" s="22" t="s">
        <v>200</v>
      </c>
      <c r="G73" s="22" t="s">
        <v>423</v>
      </c>
      <c r="H73" s="22" t="s">
        <v>423</v>
      </c>
    </row>
    <row r="74" spans="1:8" x14ac:dyDescent="0.25">
      <c r="A74" s="22" t="s">
        <v>335</v>
      </c>
      <c r="B74" s="22" t="s">
        <v>198</v>
      </c>
      <c r="C74" s="22">
        <v>56542</v>
      </c>
      <c r="D74" s="22">
        <v>4440</v>
      </c>
      <c r="E74" s="22" t="s">
        <v>336</v>
      </c>
      <c r="F74" s="22" t="s">
        <v>305</v>
      </c>
      <c r="G74" s="22" t="s">
        <v>55</v>
      </c>
      <c r="H74" s="22" t="s">
        <v>59</v>
      </c>
    </row>
    <row r="75" spans="1:8" x14ac:dyDescent="0.25">
      <c r="A75" s="22" t="s">
        <v>251</v>
      </c>
      <c r="B75" s="22" t="s">
        <v>206</v>
      </c>
      <c r="C75" s="22">
        <v>17818</v>
      </c>
      <c r="D75" s="22">
        <v>2391</v>
      </c>
      <c r="E75" s="22" t="s">
        <v>252</v>
      </c>
      <c r="F75" s="22" t="s">
        <v>200</v>
      </c>
      <c r="G75" s="22" t="s">
        <v>56</v>
      </c>
      <c r="H75" s="22" t="s">
        <v>0</v>
      </c>
    </row>
    <row r="76" spans="1:8" x14ac:dyDescent="0.25">
      <c r="A76" s="22" t="s">
        <v>253</v>
      </c>
      <c r="B76" s="22" t="s">
        <v>198</v>
      </c>
      <c r="C76" s="22">
        <v>236800</v>
      </c>
      <c r="D76" s="22">
        <v>5900</v>
      </c>
      <c r="E76" s="22" t="s">
        <v>254</v>
      </c>
      <c r="F76" s="22" t="s">
        <v>200</v>
      </c>
      <c r="G76" s="22" t="s">
        <v>77</v>
      </c>
      <c r="H76" s="22" t="s">
        <v>0</v>
      </c>
    </row>
    <row r="77" spans="1:8" x14ac:dyDescent="0.25">
      <c r="A77" s="22" t="s">
        <v>137</v>
      </c>
      <c r="B77" s="22" t="s">
        <v>90</v>
      </c>
      <c r="C77" s="22">
        <v>30355</v>
      </c>
      <c r="D77" s="22">
        <v>2307100</v>
      </c>
      <c r="E77" s="22" t="s">
        <v>138</v>
      </c>
      <c r="F77" s="22" t="s">
        <v>92</v>
      </c>
      <c r="G77" s="22" t="s">
        <v>66</v>
      </c>
      <c r="H77" s="22" t="s">
        <v>0</v>
      </c>
    </row>
    <row r="78" spans="1:8" x14ac:dyDescent="0.25">
      <c r="A78" s="22" t="s">
        <v>337</v>
      </c>
      <c r="B78" s="22" t="s">
        <v>198</v>
      </c>
      <c r="C78" s="22">
        <v>64589</v>
      </c>
      <c r="D78" s="22">
        <v>2290</v>
      </c>
      <c r="E78" s="22" t="s">
        <v>338</v>
      </c>
      <c r="F78" s="22" t="s">
        <v>305</v>
      </c>
      <c r="G78" s="22" t="s">
        <v>66</v>
      </c>
      <c r="H78" s="22" t="s">
        <v>59</v>
      </c>
    </row>
    <row r="79" spans="1:8" x14ac:dyDescent="0.25">
      <c r="A79" s="22" t="s">
        <v>255</v>
      </c>
      <c r="B79" s="22" t="s">
        <v>198</v>
      </c>
      <c r="C79" s="22">
        <v>10452</v>
      </c>
      <c r="D79" s="22">
        <v>3800</v>
      </c>
      <c r="E79" s="22" t="s">
        <v>256</v>
      </c>
      <c r="F79" s="22" t="s">
        <v>200</v>
      </c>
      <c r="G79" s="22" t="s">
        <v>66</v>
      </c>
      <c r="H79" s="22" t="s">
        <v>59</v>
      </c>
    </row>
    <row r="80" spans="1:8" x14ac:dyDescent="0.25">
      <c r="A80" s="22" t="s">
        <v>139</v>
      </c>
      <c r="B80" s="22" t="s">
        <v>90</v>
      </c>
      <c r="C80" s="22">
        <v>111369</v>
      </c>
      <c r="D80" s="22">
        <v>3065600</v>
      </c>
      <c r="E80" s="22" t="s">
        <v>140</v>
      </c>
      <c r="F80" s="22" t="s">
        <v>92</v>
      </c>
      <c r="G80" s="22" t="s">
        <v>68</v>
      </c>
      <c r="H80" s="22" t="s">
        <v>0</v>
      </c>
    </row>
    <row r="81" spans="1:8" x14ac:dyDescent="0.25">
      <c r="A81" s="22" t="s">
        <v>141</v>
      </c>
      <c r="B81" s="22" t="s">
        <v>90</v>
      </c>
      <c r="C81" s="22">
        <v>1759540</v>
      </c>
      <c r="D81" s="22">
        <v>5980700</v>
      </c>
      <c r="E81" s="22" t="s">
        <v>142</v>
      </c>
      <c r="F81" s="22" t="s">
        <v>92</v>
      </c>
      <c r="G81" s="22" t="s">
        <v>66</v>
      </c>
      <c r="H81" s="22" t="s">
        <v>0</v>
      </c>
    </row>
    <row r="82" spans="1:8" x14ac:dyDescent="0.25">
      <c r="A82" s="22" t="s">
        <v>339</v>
      </c>
      <c r="B82" s="22" t="s">
        <v>307</v>
      </c>
      <c r="C82" s="22">
        <v>160</v>
      </c>
      <c r="D82" s="22">
        <v>35</v>
      </c>
      <c r="E82" s="22" t="s">
        <v>340</v>
      </c>
      <c r="F82" s="22" t="s">
        <v>305</v>
      </c>
      <c r="G82" s="22" t="s">
        <v>55</v>
      </c>
      <c r="H82" s="22" t="s">
        <v>59</v>
      </c>
    </row>
    <row r="83" spans="1:8" x14ac:dyDescent="0.25">
      <c r="A83" s="22" t="s">
        <v>341</v>
      </c>
      <c r="B83" s="22" t="s">
        <v>198</v>
      </c>
      <c r="C83" s="22">
        <v>65300</v>
      </c>
      <c r="D83" s="22">
        <v>3400</v>
      </c>
      <c r="E83" s="22" t="s">
        <v>342</v>
      </c>
      <c r="F83" s="22" t="s">
        <v>305</v>
      </c>
      <c r="G83" s="22" t="s">
        <v>55</v>
      </c>
      <c r="H83" s="22" t="s">
        <v>59</v>
      </c>
    </row>
    <row r="84" spans="1:8" x14ac:dyDescent="0.25">
      <c r="A84" s="22" t="s">
        <v>343</v>
      </c>
      <c r="B84" s="22" t="s">
        <v>344</v>
      </c>
      <c r="C84" s="22">
        <v>2586</v>
      </c>
      <c r="D84" s="22">
        <v>460</v>
      </c>
      <c r="E84" s="22" t="s">
        <v>345</v>
      </c>
      <c r="F84" s="22" t="s">
        <v>305</v>
      </c>
      <c r="G84" s="22" t="s">
        <v>55</v>
      </c>
      <c r="H84" s="22" t="s">
        <v>59</v>
      </c>
    </row>
    <row r="85" spans="1:8" x14ac:dyDescent="0.25">
      <c r="A85" s="22" t="s">
        <v>143</v>
      </c>
      <c r="B85" s="22" t="s">
        <v>90</v>
      </c>
      <c r="C85" s="22">
        <v>587041</v>
      </c>
      <c r="D85" s="22">
        <v>17955600</v>
      </c>
      <c r="E85" s="22" t="s">
        <v>144</v>
      </c>
      <c r="F85" s="22" t="s">
        <v>92</v>
      </c>
      <c r="G85" s="22" t="s">
        <v>56</v>
      </c>
      <c r="H85" s="22" t="s">
        <v>0</v>
      </c>
    </row>
    <row r="86" spans="1:8" x14ac:dyDescent="0.25">
      <c r="A86" s="22" t="s">
        <v>346</v>
      </c>
      <c r="B86" s="22" t="s">
        <v>198</v>
      </c>
      <c r="C86" s="22">
        <v>25713</v>
      </c>
      <c r="D86" s="22">
        <v>2030</v>
      </c>
      <c r="E86" s="22" t="s">
        <v>347</v>
      </c>
      <c r="F86" s="22" t="s">
        <v>305</v>
      </c>
      <c r="G86" s="22" t="s">
        <v>56</v>
      </c>
      <c r="H86" s="22" t="s">
        <v>0</v>
      </c>
    </row>
    <row r="87" spans="1:8" x14ac:dyDescent="0.25">
      <c r="A87" s="22" t="s">
        <v>145</v>
      </c>
      <c r="B87" s="22" t="s">
        <v>90</v>
      </c>
      <c r="C87" s="22">
        <v>118484</v>
      </c>
      <c r="D87" s="22">
        <v>11166600</v>
      </c>
      <c r="E87" s="22" t="s">
        <v>146</v>
      </c>
      <c r="F87" s="22" t="s">
        <v>92</v>
      </c>
      <c r="G87" s="22" t="s">
        <v>66</v>
      </c>
      <c r="H87" s="22" t="s">
        <v>0</v>
      </c>
    </row>
    <row r="88" spans="1:8" x14ac:dyDescent="0.25">
      <c r="A88" s="22" t="s">
        <v>257</v>
      </c>
      <c r="B88" s="22" t="s">
        <v>258</v>
      </c>
      <c r="C88" s="22">
        <v>329758</v>
      </c>
      <c r="D88" s="22">
        <v>26500</v>
      </c>
      <c r="E88" s="22" t="s">
        <v>259</v>
      </c>
      <c r="F88" s="22" t="s">
        <v>200</v>
      </c>
      <c r="G88" s="22" t="s">
        <v>69</v>
      </c>
      <c r="H88" s="22" t="s">
        <v>0</v>
      </c>
    </row>
    <row r="89" spans="1:8" x14ac:dyDescent="0.25">
      <c r="A89" s="22" t="s">
        <v>260</v>
      </c>
      <c r="B89" s="22" t="s">
        <v>198</v>
      </c>
      <c r="C89" s="22">
        <v>298</v>
      </c>
      <c r="D89" s="22">
        <v>339</v>
      </c>
      <c r="E89" s="22" t="s">
        <v>261</v>
      </c>
      <c r="F89" s="22" t="s">
        <v>200</v>
      </c>
      <c r="G89" s="22" t="s">
        <v>423</v>
      </c>
      <c r="H89" s="22" t="s">
        <v>423</v>
      </c>
    </row>
    <row r="90" spans="1:8" x14ac:dyDescent="0.25">
      <c r="A90" s="22" t="s">
        <v>147</v>
      </c>
      <c r="B90" s="22" t="s">
        <v>90</v>
      </c>
      <c r="C90" s="22">
        <v>1240192</v>
      </c>
      <c r="D90" s="22">
        <v>11950000</v>
      </c>
      <c r="E90" s="22" t="s">
        <v>148</v>
      </c>
      <c r="F90" s="22" t="s">
        <v>92</v>
      </c>
      <c r="G90" s="22" t="s">
        <v>68</v>
      </c>
      <c r="H90" s="22" t="s">
        <v>0</v>
      </c>
    </row>
    <row r="91" spans="1:8" x14ac:dyDescent="0.25">
      <c r="A91" s="22" t="s">
        <v>348</v>
      </c>
      <c r="B91" s="22" t="s">
        <v>198</v>
      </c>
      <c r="C91" s="22">
        <v>316</v>
      </c>
      <c r="D91" s="22">
        <v>404</v>
      </c>
      <c r="E91" s="22" t="s">
        <v>349</v>
      </c>
      <c r="F91" s="22" t="s">
        <v>305</v>
      </c>
      <c r="G91" s="22" t="s">
        <v>55</v>
      </c>
      <c r="H91" s="22" t="s">
        <v>59</v>
      </c>
    </row>
    <row r="92" spans="1:8" x14ac:dyDescent="0.25">
      <c r="A92" s="22" t="s">
        <v>149</v>
      </c>
      <c r="B92" s="22" t="s">
        <v>90</v>
      </c>
      <c r="C92" s="22">
        <v>458730</v>
      </c>
      <c r="D92" s="22">
        <v>31003300</v>
      </c>
      <c r="E92" s="22" t="s">
        <v>150</v>
      </c>
      <c r="F92" s="22" t="s">
        <v>92</v>
      </c>
      <c r="G92" s="22" t="s">
        <v>68</v>
      </c>
      <c r="H92" s="22" t="s">
        <v>0</v>
      </c>
    </row>
    <row r="93" spans="1:8" x14ac:dyDescent="0.25">
      <c r="A93" s="22" t="s">
        <v>21</v>
      </c>
      <c r="B93" s="22" t="s">
        <v>198</v>
      </c>
      <c r="C93" s="22">
        <v>181</v>
      </c>
      <c r="D93" s="22">
        <v>55</v>
      </c>
      <c r="E93" s="22" t="s">
        <v>416</v>
      </c>
      <c r="F93" s="22" t="s">
        <v>414</v>
      </c>
      <c r="G93" s="22" t="s">
        <v>423</v>
      </c>
      <c r="H93" s="22" t="s">
        <v>423</v>
      </c>
    </row>
    <row r="94" spans="1:8" x14ac:dyDescent="0.25">
      <c r="A94" s="22" t="s">
        <v>151</v>
      </c>
      <c r="B94" s="22" t="s">
        <v>90</v>
      </c>
      <c r="C94" s="22">
        <v>1030700</v>
      </c>
      <c r="D94" s="22">
        <v>2836800</v>
      </c>
      <c r="E94" s="22" t="s">
        <v>152</v>
      </c>
      <c r="F94" s="22" t="s">
        <v>92</v>
      </c>
      <c r="G94" s="22" t="s">
        <v>68</v>
      </c>
      <c r="H94" s="22" t="s">
        <v>0</v>
      </c>
    </row>
    <row r="95" spans="1:8" x14ac:dyDescent="0.25">
      <c r="A95" s="22" t="s">
        <v>153</v>
      </c>
      <c r="B95" s="22" t="s">
        <v>90</v>
      </c>
      <c r="C95" s="22">
        <v>2040</v>
      </c>
      <c r="D95" s="22">
        <v>1268000</v>
      </c>
      <c r="E95" s="22" t="s">
        <v>154</v>
      </c>
      <c r="F95" s="22" t="s">
        <v>92</v>
      </c>
      <c r="G95" s="22" t="s">
        <v>62</v>
      </c>
      <c r="H95" s="22" t="s">
        <v>0</v>
      </c>
    </row>
    <row r="96" spans="1:8" x14ac:dyDescent="0.25">
      <c r="A96" s="22" t="s">
        <v>22</v>
      </c>
      <c r="B96" s="22" t="s">
        <v>198</v>
      </c>
      <c r="C96" s="22">
        <v>701</v>
      </c>
      <c r="D96" s="22">
        <v>110</v>
      </c>
      <c r="E96" s="22" t="s">
        <v>38</v>
      </c>
      <c r="F96" s="22" t="s">
        <v>414</v>
      </c>
      <c r="G96" s="22" t="s">
        <v>423</v>
      </c>
      <c r="H96" s="22" t="s">
        <v>423</v>
      </c>
    </row>
    <row r="97" spans="1:8" x14ac:dyDescent="0.25">
      <c r="A97" s="22" t="s">
        <v>155</v>
      </c>
      <c r="B97" s="22" t="s">
        <v>90</v>
      </c>
      <c r="C97" s="22">
        <v>801590</v>
      </c>
      <c r="D97" s="22">
        <v>19416100</v>
      </c>
      <c r="E97" s="22" t="s">
        <v>156</v>
      </c>
      <c r="F97" s="22" t="s">
        <v>92</v>
      </c>
      <c r="G97" s="22" t="s">
        <v>423</v>
      </c>
      <c r="H97" s="22" t="s">
        <v>423</v>
      </c>
    </row>
    <row r="98" spans="1:8" x14ac:dyDescent="0.25">
      <c r="A98" s="22" t="s">
        <v>350</v>
      </c>
      <c r="B98" s="22" t="s">
        <v>198</v>
      </c>
      <c r="C98" s="22">
        <v>33843</v>
      </c>
      <c r="D98" s="22">
        <v>4300</v>
      </c>
      <c r="E98" s="22" t="s">
        <v>351</v>
      </c>
      <c r="F98" s="22" t="s">
        <v>305</v>
      </c>
      <c r="G98" s="22" t="s">
        <v>423</v>
      </c>
      <c r="H98" s="22" t="s">
        <v>423</v>
      </c>
    </row>
    <row r="99" spans="1:8" x14ac:dyDescent="0.25">
      <c r="A99" s="22" t="s">
        <v>352</v>
      </c>
      <c r="B99" s="22" t="s">
        <v>307</v>
      </c>
      <c r="C99" s="22">
        <v>1.95</v>
      </c>
      <c r="D99" s="22">
        <v>33</v>
      </c>
      <c r="E99" s="22" t="s">
        <v>353</v>
      </c>
      <c r="F99" s="22" t="s">
        <v>305</v>
      </c>
      <c r="G99" s="22" t="s">
        <v>423</v>
      </c>
      <c r="H99" s="22" t="s">
        <v>423</v>
      </c>
    </row>
    <row r="100" spans="1:8" x14ac:dyDescent="0.25">
      <c r="A100" s="22" t="s">
        <v>262</v>
      </c>
      <c r="B100" s="22" t="s">
        <v>198</v>
      </c>
      <c r="C100" s="22">
        <v>1564100</v>
      </c>
      <c r="D100" s="22">
        <v>2500</v>
      </c>
      <c r="E100" s="22" t="s">
        <v>263</v>
      </c>
      <c r="F100" s="22" t="s">
        <v>200</v>
      </c>
      <c r="G100" s="22" t="s">
        <v>0</v>
      </c>
      <c r="H100" s="22" t="s">
        <v>0</v>
      </c>
    </row>
    <row r="101" spans="1:8" x14ac:dyDescent="0.25">
      <c r="A101" s="22" t="s">
        <v>354</v>
      </c>
      <c r="B101" s="22" t="s">
        <v>198</v>
      </c>
      <c r="C101" s="22">
        <v>13812</v>
      </c>
      <c r="D101" s="22">
        <v>723</v>
      </c>
      <c r="E101" s="22" t="s">
        <v>355</v>
      </c>
      <c r="F101" s="22" t="s">
        <v>305</v>
      </c>
      <c r="G101" s="22" t="s">
        <v>423</v>
      </c>
      <c r="H101" s="22" t="s">
        <v>423</v>
      </c>
    </row>
    <row r="102" spans="1:8" x14ac:dyDescent="0.25">
      <c r="A102" s="22" t="s">
        <v>157</v>
      </c>
      <c r="B102" s="22" t="s">
        <v>90</v>
      </c>
      <c r="C102" s="22">
        <v>824292</v>
      </c>
      <c r="D102" s="22">
        <v>1994800</v>
      </c>
      <c r="E102" s="22" t="s">
        <v>158</v>
      </c>
      <c r="F102" s="22" t="s">
        <v>92</v>
      </c>
      <c r="G102" s="22" t="s">
        <v>66</v>
      </c>
      <c r="H102" s="22" t="s">
        <v>0</v>
      </c>
    </row>
    <row r="103" spans="1:8" x14ac:dyDescent="0.25">
      <c r="A103" s="22" t="s">
        <v>23</v>
      </c>
      <c r="B103" s="22" t="s">
        <v>198</v>
      </c>
      <c r="C103" s="22">
        <v>21</v>
      </c>
      <c r="D103" s="22">
        <v>10.199999999999999</v>
      </c>
      <c r="E103" s="22" t="s">
        <v>39</v>
      </c>
      <c r="F103" s="22" t="s">
        <v>414</v>
      </c>
      <c r="G103" s="22" t="s">
        <v>423</v>
      </c>
      <c r="H103" s="22" t="s">
        <v>423</v>
      </c>
    </row>
    <row r="104" spans="1:8" x14ac:dyDescent="0.25">
      <c r="A104" s="22" t="s">
        <v>264</v>
      </c>
      <c r="B104" s="22" t="s">
        <v>211</v>
      </c>
      <c r="C104" s="22">
        <v>147181</v>
      </c>
      <c r="D104" s="22">
        <v>25903</v>
      </c>
      <c r="E104" s="22" t="s">
        <v>265</v>
      </c>
      <c r="F104" s="22" t="s">
        <v>200</v>
      </c>
      <c r="G104" s="22" t="s">
        <v>81</v>
      </c>
      <c r="H104" s="22" t="s">
        <v>0</v>
      </c>
    </row>
    <row r="105" spans="1:8" x14ac:dyDescent="0.25">
      <c r="A105" s="22" t="s">
        <v>24</v>
      </c>
      <c r="B105" s="22" t="s">
        <v>395</v>
      </c>
      <c r="C105" s="22">
        <v>270534</v>
      </c>
      <c r="D105" s="22">
        <v>4100</v>
      </c>
      <c r="E105" s="22" t="s">
        <v>40</v>
      </c>
      <c r="F105" s="22" t="s">
        <v>414</v>
      </c>
      <c r="G105" s="22" t="s">
        <v>72</v>
      </c>
      <c r="H105" s="22" t="s">
        <v>0</v>
      </c>
    </row>
    <row r="106" spans="1:8" x14ac:dyDescent="0.25">
      <c r="A106" s="22" t="s">
        <v>356</v>
      </c>
      <c r="B106" s="22" t="s">
        <v>211</v>
      </c>
      <c r="C106" s="22">
        <v>41543</v>
      </c>
      <c r="D106" s="22">
        <v>16354</v>
      </c>
      <c r="E106" s="22" t="s">
        <v>357</v>
      </c>
      <c r="F106" s="22" t="s">
        <v>305</v>
      </c>
      <c r="G106" s="22" t="s">
        <v>55</v>
      </c>
      <c r="H106" s="22" t="s">
        <v>59</v>
      </c>
    </row>
    <row r="107" spans="1:8" x14ac:dyDescent="0.25">
      <c r="A107" s="22" t="s">
        <v>159</v>
      </c>
      <c r="B107" s="22" t="s">
        <v>90</v>
      </c>
      <c r="C107" s="22">
        <v>1267000</v>
      </c>
      <c r="D107" s="22">
        <v>11925500</v>
      </c>
      <c r="E107" s="22" t="s">
        <v>160</v>
      </c>
      <c r="F107" s="22" t="s">
        <v>92</v>
      </c>
      <c r="G107" s="22" t="s">
        <v>55</v>
      </c>
      <c r="H107" s="22" t="s">
        <v>0</v>
      </c>
    </row>
    <row r="108" spans="1:8" x14ac:dyDescent="0.25">
      <c r="A108" s="22" t="s">
        <v>161</v>
      </c>
      <c r="B108" s="22" t="s">
        <v>90</v>
      </c>
      <c r="C108" s="22">
        <v>923768</v>
      </c>
      <c r="D108" s="22">
        <v>156468600</v>
      </c>
      <c r="E108" s="22" t="s">
        <v>162</v>
      </c>
      <c r="F108" s="22" t="s">
        <v>92</v>
      </c>
      <c r="G108" s="22" t="s">
        <v>55</v>
      </c>
      <c r="H108" s="22" t="s">
        <v>0</v>
      </c>
    </row>
    <row r="109" spans="1:8" x14ac:dyDescent="0.25">
      <c r="A109" s="22" t="s">
        <v>417</v>
      </c>
      <c r="B109" s="22" t="s">
        <v>418</v>
      </c>
      <c r="C109" s="22">
        <v>457</v>
      </c>
      <c r="D109" s="22">
        <v>82</v>
      </c>
      <c r="E109" s="22" t="s">
        <v>419</v>
      </c>
      <c r="F109" s="22" t="s">
        <v>414</v>
      </c>
      <c r="G109" s="22" t="s">
        <v>55</v>
      </c>
      <c r="H109" s="22" t="s">
        <v>0</v>
      </c>
    </row>
    <row r="110" spans="1:8" x14ac:dyDescent="0.25">
      <c r="A110" s="22" t="s">
        <v>358</v>
      </c>
      <c r="B110" s="22" t="s">
        <v>211</v>
      </c>
      <c r="C110" s="22">
        <v>323802</v>
      </c>
      <c r="D110" s="22">
        <v>4640</v>
      </c>
      <c r="E110" s="22" t="s">
        <v>359</v>
      </c>
      <c r="F110" s="22" t="s">
        <v>305</v>
      </c>
      <c r="G110" s="22" t="s">
        <v>55</v>
      </c>
      <c r="H110" s="22" t="s">
        <v>59</v>
      </c>
    </row>
    <row r="111" spans="1:8" x14ac:dyDescent="0.25">
      <c r="A111" s="22" t="s">
        <v>266</v>
      </c>
      <c r="B111" s="22" t="s">
        <v>216</v>
      </c>
      <c r="C111" s="22">
        <v>309500</v>
      </c>
      <c r="D111" s="22">
        <v>2533</v>
      </c>
      <c r="E111" s="22" t="s">
        <v>267</v>
      </c>
      <c r="F111" s="22" t="s">
        <v>200</v>
      </c>
      <c r="G111" s="22" t="s">
        <v>62</v>
      </c>
      <c r="H111" s="22" t="s">
        <v>0</v>
      </c>
    </row>
    <row r="112" spans="1:8" x14ac:dyDescent="0.25">
      <c r="A112" s="22" t="s">
        <v>360</v>
      </c>
      <c r="B112" s="22" t="s">
        <v>198</v>
      </c>
      <c r="C112" s="22">
        <v>83871</v>
      </c>
      <c r="D112" s="22">
        <v>8266</v>
      </c>
      <c r="E112" s="22" t="s">
        <v>361</v>
      </c>
      <c r="F112" s="22" t="s">
        <v>305</v>
      </c>
      <c r="G112" s="22" t="s">
        <v>55</v>
      </c>
      <c r="H112" s="22" t="s">
        <v>59</v>
      </c>
    </row>
    <row r="113" spans="1:8" x14ac:dyDescent="0.25">
      <c r="A113" s="22" t="s">
        <v>268</v>
      </c>
      <c r="B113" s="22" t="s">
        <v>198</v>
      </c>
      <c r="C113" s="22">
        <v>14609</v>
      </c>
      <c r="D113" s="22">
        <v>936</v>
      </c>
      <c r="E113" s="22" t="s">
        <v>269</v>
      </c>
      <c r="F113" s="22" t="s">
        <v>200</v>
      </c>
      <c r="G113" s="22" t="s">
        <v>423</v>
      </c>
      <c r="H113" s="22" t="s">
        <v>423</v>
      </c>
    </row>
    <row r="114" spans="1:8" x14ac:dyDescent="0.25">
      <c r="A114" s="22" t="s">
        <v>270</v>
      </c>
      <c r="B114" s="22" t="s">
        <v>198</v>
      </c>
      <c r="C114" s="22">
        <v>796095</v>
      </c>
      <c r="D114" s="22">
        <v>155300</v>
      </c>
      <c r="E114" s="22" t="s">
        <v>271</v>
      </c>
      <c r="F114" s="22" t="s">
        <v>200</v>
      </c>
      <c r="G114" s="22" t="s">
        <v>80</v>
      </c>
      <c r="H114" s="22" t="s">
        <v>0</v>
      </c>
    </row>
    <row r="115" spans="1:8" x14ac:dyDescent="0.25">
      <c r="A115" s="22" t="s">
        <v>25</v>
      </c>
      <c r="B115" s="22" t="s">
        <v>198</v>
      </c>
      <c r="C115" s="22">
        <v>508</v>
      </c>
      <c r="D115" s="22">
        <v>21</v>
      </c>
      <c r="E115" s="22" t="s">
        <v>41</v>
      </c>
      <c r="F115" s="22" t="s">
        <v>414</v>
      </c>
      <c r="G115" s="22" t="s">
        <v>423</v>
      </c>
      <c r="H115" s="22" t="s">
        <v>423</v>
      </c>
    </row>
    <row r="116" spans="1:8" x14ac:dyDescent="0.25">
      <c r="A116" s="22" t="s">
        <v>26</v>
      </c>
      <c r="B116" s="22" t="s">
        <v>395</v>
      </c>
      <c r="C116" s="22">
        <v>462840</v>
      </c>
      <c r="D116" s="22">
        <v>5900</v>
      </c>
      <c r="E116" s="22" t="s">
        <v>42</v>
      </c>
      <c r="F116" s="22" t="s">
        <v>414</v>
      </c>
      <c r="G116" s="22" t="s">
        <v>63</v>
      </c>
      <c r="H116" s="22" t="s">
        <v>0</v>
      </c>
    </row>
    <row r="117" spans="1:8" x14ac:dyDescent="0.25">
      <c r="A117" s="22" t="s">
        <v>409</v>
      </c>
      <c r="B117" s="22" t="s">
        <v>198</v>
      </c>
      <c r="C117" s="22">
        <v>406752</v>
      </c>
      <c r="D117" s="22">
        <v>6348</v>
      </c>
      <c r="E117" s="22" t="s">
        <v>43</v>
      </c>
      <c r="F117" s="22" t="s">
        <v>397</v>
      </c>
      <c r="G117" s="22" t="s">
        <v>60</v>
      </c>
      <c r="H117" s="22" t="s">
        <v>82</v>
      </c>
    </row>
    <row r="118" spans="1:8" x14ac:dyDescent="0.25">
      <c r="A118" s="22" t="s">
        <v>410</v>
      </c>
      <c r="B118" s="22" t="s">
        <v>198</v>
      </c>
      <c r="C118" s="22">
        <v>1285216</v>
      </c>
      <c r="D118" s="22">
        <v>27926</v>
      </c>
      <c r="E118" s="22" t="s">
        <v>44</v>
      </c>
      <c r="F118" s="22" t="s">
        <v>397</v>
      </c>
      <c r="G118" s="22" t="s">
        <v>64</v>
      </c>
      <c r="H118" s="22" t="s">
        <v>0</v>
      </c>
    </row>
    <row r="119" spans="1:8" x14ac:dyDescent="0.25">
      <c r="A119" s="22" t="s">
        <v>272</v>
      </c>
      <c r="B119" s="22" t="s">
        <v>198</v>
      </c>
      <c r="C119" s="22">
        <v>300000</v>
      </c>
      <c r="D119" s="22">
        <v>84173</v>
      </c>
      <c r="E119" s="22" t="s">
        <v>273</v>
      </c>
      <c r="F119" s="22" t="s">
        <v>200</v>
      </c>
      <c r="G119" s="22" t="s">
        <v>69</v>
      </c>
      <c r="H119" s="22" t="s">
        <v>0</v>
      </c>
    </row>
    <row r="120" spans="1:8" x14ac:dyDescent="0.25">
      <c r="A120" s="22" t="s">
        <v>362</v>
      </c>
      <c r="B120" s="22" t="s">
        <v>198</v>
      </c>
      <c r="C120" s="22">
        <v>312685</v>
      </c>
      <c r="D120" s="22">
        <v>38160</v>
      </c>
      <c r="E120" s="22" t="s">
        <v>363</v>
      </c>
      <c r="F120" s="22" t="s">
        <v>305</v>
      </c>
      <c r="G120" s="22" t="s">
        <v>55</v>
      </c>
      <c r="H120" s="22" t="s">
        <v>59</v>
      </c>
    </row>
    <row r="121" spans="1:8" x14ac:dyDescent="0.25">
      <c r="A121" s="22" t="s">
        <v>364</v>
      </c>
      <c r="B121" s="22" t="s">
        <v>198</v>
      </c>
      <c r="C121" s="22">
        <v>91947</v>
      </c>
      <c r="D121" s="22">
        <v>10549</v>
      </c>
      <c r="E121" s="22" t="s">
        <v>365</v>
      </c>
      <c r="F121" s="22" t="s">
        <v>305</v>
      </c>
      <c r="G121" s="22" t="s">
        <v>68</v>
      </c>
      <c r="H121" s="22" t="s">
        <v>59</v>
      </c>
    </row>
    <row r="122" spans="1:8" x14ac:dyDescent="0.25">
      <c r="A122" s="22" t="s">
        <v>163</v>
      </c>
      <c r="B122" s="22" t="s">
        <v>90</v>
      </c>
      <c r="C122" s="22">
        <v>26338</v>
      </c>
      <c r="D122" s="22">
        <v>8640100</v>
      </c>
      <c r="E122" s="22" t="s">
        <v>164</v>
      </c>
      <c r="F122" s="22" t="s">
        <v>92</v>
      </c>
      <c r="G122" s="22" t="s">
        <v>66</v>
      </c>
      <c r="H122" s="22" t="s">
        <v>0</v>
      </c>
    </row>
    <row r="123" spans="1:8" x14ac:dyDescent="0.25">
      <c r="A123" s="22" t="s">
        <v>366</v>
      </c>
      <c r="B123" s="22" t="s">
        <v>198</v>
      </c>
      <c r="C123" s="22">
        <v>238391</v>
      </c>
      <c r="D123" s="22">
        <v>21610</v>
      </c>
      <c r="E123" s="22" t="s">
        <v>367</v>
      </c>
      <c r="F123" s="22" t="s">
        <v>305</v>
      </c>
      <c r="G123" s="22" t="s">
        <v>66</v>
      </c>
      <c r="H123" s="22" t="s">
        <v>59</v>
      </c>
    </row>
    <row r="124" spans="1:8" x14ac:dyDescent="0.25">
      <c r="A124" s="22" t="s">
        <v>368</v>
      </c>
      <c r="B124" s="22" t="s">
        <v>198</v>
      </c>
      <c r="C124" s="22">
        <v>17075400</v>
      </c>
      <c r="D124" s="22">
        <v>143500</v>
      </c>
      <c r="E124" s="22" t="s">
        <v>369</v>
      </c>
      <c r="F124" s="22" t="s">
        <v>305</v>
      </c>
      <c r="G124" s="22" t="s">
        <v>0</v>
      </c>
      <c r="H124" s="22" t="s">
        <v>0</v>
      </c>
    </row>
    <row r="125" spans="1:8" x14ac:dyDescent="0.25">
      <c r="A125" s="22" t="s">
        <v>274</v>
      </c>
      <c r="B125" s="22" t="s">
        <v>198</v>
      </c>
      <c r="C125" s="22">
        <v>13119600</v>
      </c>
      <c r="D125" s="22">
        <v>391304</v>
      </c>
      <c r="E125" s="22" t="s">
        <v>764</v>
      </c>
      <c r="F125" s="22" t="s">
        <v>200</v>
      </c>
      <c r="G125" s="22" t="s">
        <v>0</v>
      </c>
      <c r="H125" s="22" t="s">
        <v>0</v>
      </c>
    </row>
    <row r="126" spans="1:8" x14ac:dyDescent="0.25">
      <c r="A126" s="22" t="s">
        <v>420</v>
      </c>
      <c r="B126" s="22" t="s">
        <v>395</v>
      </c>
      <c r="C126" s="22">
        <v>28370</v>
      </c>
      <c r="D126" s="22">
        <v>524</v>
      </c>
      <c r="E126" s="22" t="s">
        <v>45</v>
      </c>
      <c r="F126" s="22" t="s">
        <v>414</v>
      </c>
      <c r="G126" s="22" t="s">
        <v>423</v>
      </c>
      <c r="H126" s="22" t="s">
        <v>423</v>
      </c>
    </row>
    <row r="127" spans="1:8" x14ac:dyDescent="0.25">
      <c r="A127" s="22" t="s">
        <v>165</v>
      </c>
      <c r="B127" s="22" t="s">
        <v>90</v>
      </c>
      <c r="C127" s="22">
        <v>752614</v>
      </c>
      <c r="D127" s="22">
        <v>11015100</v>
      </c>
      <c r="E127" s="22" t="s">
        <v>166</v>
      </c>
      <c r="F127" s="22" t="s">
        <v>92</v>
      </c>
      <c r="G127" s="22" t="s">
        <v>66</v>
      </c>
      <c r="H127" s="22" t="s">
        <v>0</v>
      </c>
    </row>
    <row r="128" spans="1:8" x14ac:dyDescent="0.25">
      <c r="A128" s="22" t="s">
        <v>27</v>
      </c>
      <c r="B128" s="22" t="s">
        <v>395</v>
      </c>
      <c r="C128" s="22">
        <v>2867</v>
      </c>
      <c r="D128" s="22">
        <v>185</v>
      </c>
      <c r="E128" s="22" t="s">
        <v>46</v>
      </c>
      <c r="F128" s="22" t="s">
        <v>414</v>
      </c>
      <c r="G128" s="22" t="s">
        <v>423</v>
      </c>
      <c r="H128" s="22" t="s">
        <v>423</v>
      </c>
    </row>
    <row r="129" spans="1:8" x14ac:dyDescent="0.25">
      <c r="A129" s="22" t="s">
        <v>370</v>
      </c>
      <c r="B129" s="22" t="s">
        <v>198</v>
      </c>
      <c r="C129" s="22">
        <v>61.2</v>
      </c>
      <c r="D129" s="22">
        <v>31</v>
      </c>
      <c r="E129" s="22" t="s">
        <v>371</v>
      </c>
      <c r="F129" s="22" t="s">
        <v>305</v>
      </c>
      <c r="G129" s="22" t="s">
        <v>423</v>
      </c>
      <c r="H129" s="22" t="s">
        <v>423</v>
      </c>
    </row>
    <row r="130" spans="1:8" x14ac:dyDescent="0.25">
      <c r="A130" s="22" t="s">
        <v>167</v>
      </c>
      <c r="B130" s="22" t="s">
        <v>90</v>
      </c>
      <c r="C130" s="22">
        <v>1001</v>
      </c>
      <c r="D130" s="22">
        <v>166700</v>
      </c>
      <c r="E130" s="22" t="s">
        <v>168</v>
      </c>
      <c r="F130" s="22" t="s">
        <v>92</v>
      </c>
      <c r="G130" s="22" t="s">
        <v>423</v>
      </c>
      <c r="H130" s="22" t="s">
        <v>423</v>
      </c>
    </row>
    <row r="131" spans="1:8" x14ac:dyDescent="0.25">
      <c r="A131" s="22" t="s">
        <v>276</v>
      </c>
      <c r="B131" s="22" t="s">
        <v>211</v>
      </c>
      <c r="C131" s="22">
        <v>2150000</v>
      </c>
      <c r="D131" s="22">
        <v>21772</v>
      </c>
      <c r="E131" s="22" t="s">
        <v>277</v>
      </c>
      <c r="F131" s="22" t="s">
        <v>200</v>
      </c>
      <c r="G131" s="22" t="s">
        <v>56</v>
      </c>
      <c r="H131" s="22" t="s">
        <v>0</v>
      </c>
    </row>
    <row r="132" spans="1:8" x14ac:dyDescent="0.25">
      <c r="A132" s="22" t="s">
        <v>372</v>
      </c>
      <c r="B132" s="22" t="s">
        <v>211</v>
      </c>
      <c r="C132" s="22">
        <v>450295</v>
      </c>
      <c r="D132" s="22">
        <v>9083</v>
      </c>
      <c r="E132" s="22" t="s">
        <v>373</v>
      </c>
      <c r="F132" s="22" t="s">
        <v>305</v>
      </c>
      <c r="G132" s="22" t="s">
        <v>55</v>
      </c>
      <c r="H132" s="22" t="s">
        <v>59</v>
      </c>
    </row>
    <row r="133" spans="1:8" x14ac:dyDescent="0.25">
      <c r="A133" s="22" t="s">
        <v>374</v>
      </c>
      <c r="B133" s="22" t="s">
        <v>198</v>
      </c>
      <c r="C133" s="22">
        <v>41285</v>
      </c>
      <c r="D133" s="22">
        <v>7460</v>
      </c>
      <c r="E133" s="22" t="s">
        <v>375</v>
      </c>
      <c r="F133" s="22" t="s">
        <v>305</v>
      </c>
      <c r="G133" s="22" t="s">
        <v>55</v>
      </c>
      <c r="H133" s="22" t="s">
        <v>59</v>
      </c>
    </row>
    <row r="134" spans="1:8" x14ac:dyDescent="0.25">
      <c r="A134" s="22" t="s">
        <v>169</v>
      </c>
      <c r="B134" s="22" t="s">
        <v>90</v>
      </c>
      <c r="C134" s="22">
        <v>196722</v>
      </c>
      <c r="D134" s="22">
        <v>10694200</v>
      </c>
      <c r="E134" s="22" t="s">
        <v>170</v>
      </c>
      <c r="F134" s="22" t="s">
        <v>92</v>
      </c>
      <c r="G134" s="22" t="s">
        <v>68</v>
      </c>
      <c r="H134" s="22" t="s">
        <v>0</v>
      </c>
    </row>
    <row r="135" spans="1:8" x14ac:dyDescent="0.25">
      <c r="A135" s="22" t="s">
        <v>376</v>
      </c>
      <c r="B135" s="22" t="s">
        <v>198</v>
      </c>
      <c r="C135" s="22">
        <v>88361</v>
      </c>
      <c r="D135" s="22">
        <v>9600</v>
      </c>
      <c r="E135" s="22" t="s">
        <v>377</v>
      </c>
      <c r="F135" s="22" t="s">
        <v>305</v>
      </c>
      <c r="G135" s="22" t="s">
        <v>423</v>
      </c>
      <c r="H135" s="22" t="s">
        <v>423</v>
      </c>
    </row>
    <row r="136" spans="1:8" x14ac:dyDescent="0.25">
      <c r="A136" s="22" t="s">
        <v>171</v>
      </c>
      <c r="B136" s="22" t="s">
        <v>90</v>
      </c>
      <c r="C136" s="22">
        <v>455</v>
      </c>
      <c r="D136" s="22">
        <v>82500</v>
      </c>
      <c r="E136" s="22" t="s">
        <v>172</v>
      </c>
      <c r="F136" s="22" t="s">
        <v>92</v>
      </c>
      <c r="G136" s="22" t="s">
        <v>62</v>
      </c>
      <c r="H136" s="22" t="s">
        <v>0</v>
      </c>
    </row>
    <row r="137" spans="1:8" x14ac:dyDescent="0.25">
      <c r="A137" s="22" t="s">
        <v>173</v>
      </c>
      <c r="B137" s="22" t="s">
        <v>90</v>
      </c>
      <c r="C137" s="22">
        <v>71740</v>
      </c>
      <c r="D137" s="22">
        <v>5182200</v>
      </c>
      <c r="E137" s="22" t="s">
        <v>174</v>
      </c>
      <c r="F137" s="22" t="s">
        <v>92</v>
      </c>
      <c r="G137" s="22" t="s">
        <v>68</v>
      </c>
      <c r="H137" s="22" t="s">
        <v>0</v>
      </c>
    </row>
    <row r="138" spans="1:8" x14ac:dyDescent="0.25">
      <c r="A138" s="22" t="s">
        <v>175</v>
      </c>
      <c r="B138" s="22" t="s">
        <v>90</v>
      </c>
      <c r="C138" s="22">
        <v>390757</v>
      </c>
      <c r="D138" s="22">
        <v>13874600</v>
      </c>
      <c r="E138" s="22" t="s">
        <v>176</v>
      </c>
      <c r="F138" s="22" t="s">
        <v>92</v>
      </c>
      <c r="G138" s="22" t="s">
        <v>66</v>
      </c>
      <c r="H138" s="22" t="s">
        <v>0</v>
      </c>
    </row>
    <row r="139" spans="1:8" x14ac:dyDescent="0.25">
      <c r="A139" s="22" t="s">
        <v>278</v>
      </c>
      <c r="B139" s="22" t="s">
        <v>198</v>
      </c>
      <c r="C139" s="22">
        <v>693</v>
      </c>
      <c r="D139" s="22">
        <v>4600</v>
      </c>
      <c r="E139" s="22" t="s">
        <v>279</v>
      </c>
      <c r="F139" s="22" t="s">
        <v>200</v>
      </c>
      <c r="G139" s="22" t="s">
        <v>69</v>
      </c>
      <c r="H139" s="22" t="s">
        <v>0</v>
      </c>
    </row>
    <row r="140" spans="1:8" x14ac:dyDescent="0.25">
      <c r="A140" s="22" t="s">
        <v>378</v>
      </c>
      <c r="B140" s="22" t="s">
        <v>198</v>
      </c>
      <c r="C140" s="22">
        <v>49034</v>
      </c>
      <c r="D140" s="22">
        <v>5390</v>
      </c>
      <c r="E140" s="22" t="s">
        <v>379</v>
      </c>
      <c r="F140" s="22" t="s">
        <v>305</v>
      </c>
      <c r="G140" s="22" t="s">
        <v>423</v>
      </c>
      <c r="H140" s="22" t="s">
        <v>423</v>
      </c>
    </row>
    <row r="141" spans="1:8" x14ac:dyDescent="0.25">
      <c r="A141" s="22" t="s">
        <v>380</v>
      </c>
      <c r="B141" s="22" t="s">
        <v>198</v>
      </c>
      <c r="C141" s="22">
        <v>20256</v>
      </c>
      <c r="D141" s="22">
        <v>2000</v>
      </c>
      <c r="E141" s="22" t="s">
        <v>381</v>
      </c>
      <c r="F141" s="22" t="s">
        <v>305</v>
      </c>
      <c r="G141" s="22" t="s">
        <v>55</v>
      </c>
      <c r="H141" s="22" t="s">
        <v>59</v>
      </c>
    </row>
    <row r="142" spans="1:8" x14ac:dyDescent="0.25">
      <c r="A142" s="22" t="s">
        <v>177</v>
      </c>
      <c r="B142" s="22" t="s">
        <v>90</v>
      </c>
      <c r="C142" s="22">
        <v>637657</v>
      </c>
      <c r="D142" s="22">
        <v>11967000</v>
      </c>
      <c r="E142" s="22" t="s">
        <v>178</v>
      </c>
      <c r="F142" s="22" t="s">
        <v>92</v>
      </c>
      <c r="G142" s="22" t="s">
        <v>56</v>
      </c>
      <c r="H142" s="22" t="s">
        <v>0</v>
      </c>
    </row>
    <row r="143" spans="1:8" x14ac:dyDescent="0.25">
      <c r="A143" s="22" t="s">
        <v>28</v>
      </c>
      <c r="B143" s="22" t="s">
        <v>211</v>
      </c>
      <c r="C143" s="22">
        <v>505997</v>
      </c>
      <c r="D143" s="22">
        <v>43484</v>
      </c>
      <c r="E143" s="22" t="s">
        <v>383</v>
      </c>
      <c r="F143" s="22" t="s">
        <v>305</v>
      </c>
      <c r="G143" s="22" t="s">
        <v>55</v>
      </c>
      <c r="H143" s="22" t="s">
        <v>59</v>
      </c>
    </row>
    <row r="144" spans="1:8" x14ac:dyDescent="0.25">
      <c r="A144" s="22" t="s">
        <v>280</v>
      </c>
      <c r="B144" s="22" t="s">
        <v>198</v>
      </c>
      <c r="C144" s="22">
        <v>65610</v>
      </c>
      <c r="D144" s="22">
        <v>19905</v>
      </c>
      <c r="E144" s="22" t="s">
        <v>281</v>
      </c>
      <c r="F144" s="22" t="s">
        <v>200</v>
      </c>
      <c r="G144" s="22" t="s">
        <v>74</v>
      </c>
      <c r="H144" s="22" t="s">
        <v>0</v>
      </c>
    </row>
    <row r="145" spans="1:8" x14ac:dyDescent="0.25">
      <c r="A145" s="22" t="s">
        <v>179</v>
      </c>
      <c r="B145" s="22" t="s">
        <v>90</v>
      </c>
      <c r="C145" s="22">
        <v>1219090</v>
      </c>
      <c r="D145" s="22">
        <v>48051600</v>
      </c>
      <c r="E145" s="22" t="s">
        <v>180</v>
      </c>
      <c r="F145" s="22" t="s">
        <v>92</v>
      </c>
      <c r="G145" s="22" t="s">
        <v>66</v>
      </c>
      <c r="H145" s="22" t="s">
        <v>0</v>
      </c>
    </row>
    <row r="146" spans="1:8" x14ac:dyDescent="0.25">
      <c r="A146" s="22" t="s">
        <v>181</v>
      </c>
      <c r="B146" s="22" t="s">
        <v>90</v>
      </c>
      <c r="C146" s="22">
        <v>2505813</v>
      </c>
      <c r="D146" s="22">
        <v>35035700</v>
      </c>
      <c r="E146" s="22" t="s">
        <v>182</v>
      </c>
      <c r="F146" s="22" t="s">
        <v>92</v>
      </c>
      <c r="G146" s="22" t="s">
        <v>66</v>
      </c>
      <c r="H146" s="22" t="s">
        <v>0</v>
      </c>
    </row>
    <row r="147" spans="1:8" x14ac:dyDescent="0.25">
      <c r="A147" s="22" t="s">
        <v>411</v>
      </c>
      <c r="B147" s="22" t="s">
        <v>198</v>
      </c>
      <c r="C147" s="22">
        <v>163265</v>
      </c>
      <c r="D147" s="22">
        <v>438</v>
      </c>
      <c r="E147" s="22" t="s">
        <v>47</v>
      </c>
      <c r="F147" s="22" t="s">
        <v>397</v>
      </c>
      <c r="G147" s="22" t="s">
        <v>423</v>
      </c>
      <c r="H147" s="22" t="s">
        <v>423</v>
      </c>
    </row>
    <row r="148" spans="1:8" x14ac:dyDescent="0.25">
      <c r="A148" s="22" t="s">
        <v>183</v>
      </c>
      <c r="B148" s="22" t="s">
        <v>90</v>
      </c>
      <c r="C148" s="22">
        <v>17364</v>
      </c>
      <c r="D148" s="22">
        <v>1121900</v>
      </c>
      <c r="E148" s="22" t="s">
        <v>184</v>
      </c>
      <c r="F148" s="22" t="s">
        <v>92</v>
      </c>
      <c r="G148" s="22" t="s">
        <v>66</v>
      </c>
      <c r="H148" s="22" t="s">
        <v>0</v>
      </c>
    </row>
    <row r="149" spans="1:8" x14ac:dyDescent="0.25">
      <c r="A149" s="22" t="s">
        <v>282</v>
      </c>
      <c r="B149" s="22" t="s">
        <v>198</v>
      </c>
      <c r="C149" s="22">
        <v>185180</v>
      </c>
      <c r="D149" s="22">
        <v>18240</v>
      </c>
      <c r="E149" s="22" t="s">
        <v>283</v>
      </c>
      <c r="F149" s="22" t="s">
        <v>200</v>
      </c>
      <c r="G149" s="22" t="s">
        <v>66</v>
      </c>
      <c r="H149" s="22" t="s">
        <v>0</v>
      </c>
    </row>
    <row r="150" spans="1:8" x14ac:dyDescent="0.25">
      <c r="A150" s="22" t="s">
        <v>284</v>
      </c>
      <c r="B150" s="22" t="s">
        <v>198</v>
      </c>
      <c r="C150" s="22">
        <v>143100</v>
      </c>
      <c r="D150" s="22">
        <v>7010</v>
      </c>
      <c r="E150" s="22" t="s">
        <v>285</v>
      </c>
      <c r="F150" s="22" t="s">
        <v>200</v>
      </c>
      <c r="G150" s="22" t="s">
        <v>79</v>
      </c>
      <c r="H150" s="22" t="s">
        <v>0</v>
      </c>
    </row>
    <row r="151" spans="1:8" x14ac:dyDescent="0.25">
      <c r="A151" s="22" t="s">
        <v>286</v>
      </c>
      <c r="B151" s="22" t="s">
        <v>198</v>
      </c>
      <c r="C151" s="22">
        <v>36175</v>
      </c>
      <c r="D151" s="22">
        <v>22795</v>
      </c>
      <c r="E151" s="22" t="s">
        <v>287</v>
      </c>
      <c r="F151" s="22" t="s">
        <v>200</v>
      </c>
      <c r="G151" s="22" t="s">
        <v>79</v>
      </c>
      <c r="H151" s="22" t="s">
        <v>0</v>
      </c>
    </row>
    <row r="152" spans="1:8" x14ac:dyDescent="0.25">
      <c r="A152" s="22" t="s">
        <v>185</v>
      </c>
      <c r="B152" s="22" t="s">
        <v>90</v>
      </c>
      <c r="C152" s="22">
        <v>945087</v>
      </c>
      <c r="D152" s="22">
        <v>37103500</v>
      </c>
      <c r="E152" s="22" t="s">
        <v>186</v>
      </c>
      <c r="F152" s="22" t="s">
        <v>92</v>
      </c>
      <c r="G152" s="22" t="s">
        <v>56</v>
      </c>
      <c r="H152" s="22" t="s">
        <v>0</v>
      </c>
    </row>
    <row r="153" spans="1:8" x14ac:dyDescent="0.25">
      <c r="A153" s="22" t="s">
        <v>288</v>
      </c>
      <c r="B153" s="22" t="s">
        <v>211</v>
      </c>
      <c r="C153" s="22">
        <v>513115</v>
      </c>
      <c r="D153" s="22">
        <v>64200</v>
      </c>
      <c r="E153" s="22" t="s">
        <v>289</v>
      </c>
      <c r="F153" s="22" t="s">
        <v>200</v>
      </c>
      <c r="G153" s="22" t="s">
        <v>77</v>
      </c>
      <c r="H153" s="22" t="s">
        <v>0</v>
      </c>
    </row>
    <row r="154" spans="1:8" x14ac:dyDescent="0.25">
      <c r="A154" s="22" t="s">
        <v>187</v>
      </c>
      <c r="B154" s="22" t="s">
        <v>90</v>
      </c>
      <c r="C154" s="22">
        <v>56785</v>
      </c>
      <c r="D154" s="22">
        <v>5273000</v>
      </c>
      <c r="E154" s="22" t="s">
        <v>188</v>
      </c>
      <c r="F154" s="22" t="s">
        <v>92</v>
      </c>
      <c r="G154" s="22" t="s">
        <v>68</v>
      </c>
      <c r="H154" s="22" t="s">
        <v>0</v>
      </c>
    </row>
    <row r="155" spans="1:8" x14ac:dyDescent="0.25">
      <c r="A155" s="22" t="s">
        <v>29</v>
      </c>
      <c r="B155" s="22" t="s">
        <v>421</v>
      </c>
      <c r="C155" s="22">
        <v>748</v>
      </c>
      <c r="D155" s="22">
        <v>102</v>
      </c>
      <c r="E155" s="22" t="s">
        <v>48</v>
      </c>
      <c r="F155" s="22" t="s">
        <v>414</v>
      </c>
      <c r="G155" s="22" t="s">
        <v>423</v>
      </c>
      <c r="H155" s="22" t="s">
        <v>423</v>
      </c>
    </row>
    <row r="156" spans="1:8" x14ac:dyDescent="0.25">
      <c r="A156" s="22" t="s">
        <v>189</v>
      </c>
      <c r="B156" s="22" t="s">
        <v>90</v>
      </c>
      <c r="C156" s="22">
        <v>1284000</v>
      </c>
      <c r="D156" s="22">
        <v>8528500</v>
      </c>
      <c r="E156" s="22" t="s">
        <v>190</v>
      </c>
      <c r="F156" s="22" t="s">
        <v>92</v>
      </c>
      <c r="G156" s="22" t="s">
        <v>55</v>
      </c>
      <c r="H156" s="22" t="s">
        <v>0</v>
      </c>
    </row>
    <row r="157" spans="1:8" x14ac:dyDescent="0.25">
      <c r="A157" s="22" t="s">
        <v>384</v>
      </c>
      <c r="B157" s="22" t="s">
        <v>198</v>
      </c>
      <c r="C157" s="22">
        <v>78866</v>
      </c>
      <c r="D157" s="22">
        <v>10250</v>
      </c>
      <c r="E157" s="22" t="s">
        <v>385</v>
      </c>
      <c r="F157" s="22" t="s">
        <v>305</v>
      </c>
      <c r="G157" s="22" t="s">
        <v>423</v>
      </c>
      <c r="H157" s="22" t="s">
        <v>423</v>
      </c>
    </row>
    <row r="158" spans="1:8" x14ac:dyDescent="0.25">
      <c r="A158" s="22" t="s">
        <v>191</v>
      </c>
      <c r="B158" s="22" t="s">
        <v>90</v>
      </c>
      <c r="C158" s="22">
        <v>164150</v>
      </c>
      <c r="D158" s="22">
        <v>10116300</v>
      </c>
      <c r="E158" s="22" t="s">
        <v>192</v>
      </c>
      <c r="F158" s="22" t="s">
        <v>92</v>
      </c>
      <c r="G158" s="22" t="s">
        <v>55</v>
      </c>
      <c r="H158" s="22" t="s">
        <v>0</v>
      </c>
    </row>
    <row r="159" spans="1:8" x14ac:dyDescent="0.25">
      <c r="A159" s="22" t="s">
        <v>290</v>
      </c>
      <c r="B159" s="22" t="s">
        <v>198</v>
      </c>
      <c r="C159" s="22">
        <v>773473</v>
      </c>
      <c r="D159" s="22">
        <v>73598</v>
      </c>
      <c r="E159" s="22" t="s">
        <v>291</v>
      </c>
      <c r="F159" s="22" t="s">
        <v>200</v>
      </c>
      <c r="G159" s="22" t="s">
        <v>66</v>
      </c>
      <c r="H159" s="22" t="s">
        <v>59</v>
      </c>
    </row>
    <row r="160" spans="1:8" x14ac:dyDescent="0.25">
      <c r="A160" s="22" t="s">
        <v>292</v>
      </c>
      <c r="B160" s="22" t="s">
        <v>198</v>
      </c>
      <c r="C160" s="22">
        <v>488100</v>
      </c>
      <c r="D160" s="22">
        <v>4860</v>
      </c>
      <c r="E160" s="22" t="s">
        <v>293</v>
      </c>
      <c r="F160" s="22" t="s">
        <v>200</v>
      </c>
      <c r="G160" s="22" t="s">
        <v>79</v>
      </c>
      <c r="H160" s="22" t="s">
        <v>0</v>
      </c>
    </row>
    <row r="161" spans="1:8" x14ac:dyDescent="0.25">
      <c r="A161" s="22" t="s">
        <v>30</v>
      </c>
      <c r="B161" s="22" t="s">
        <v>395</v>
      </c>
      <c r="C161" s="22">
        <v>26</v>
      </c>
      <c r="D161" s="22">
        <v>11.6</v>
      </c>
      <c r="E161" s="22" t="s">
        <v>49</v>
      </c>
      <c r="F161" s="22" t="s">
        <v>414</v>
      </c>
      <c r="G161" s="22" t="s">
        <v>423</v>
      </c>
      <c r="H161" s="22" t="s">
        <v>423</v>
      </c>
    </row>
    <row r="162" spans="1:8" x14ac:dyDescent="0.25">
      <c r="A162" s="22" t="s">
        <v>193</v>
      </c>
      <c r="B162" s="22" t="s">
        <v>90</v>
      </c>
      <c r="C162" s="22">
        <v>241038</v>
      </c>
      <c r="D162" s="22">
        <v>26219200</v>
      </c>
      <c r="E162" s="22" t="s">
        <v>194</v>
      </c>
      <c r="F162" s="22" t="s">
        <v>92</v>
      </c>
      <c r="G162" s="22" t="s">
        <v>56</v>
      </c>
      <c r="H162" s="22" t="s">
        <v>0</v>
      </c>
    </row>
    <row r="163" spans="1:8" x14ac:dyDescent="0.25">
      <c r="A163" s="22" t="s">
        <v>386</v>
      </c>
      <c r="B163" s="22" t="s">
        <v>198</v>
      </c>
      <c r="C163" s="22">
        <v>603700</v>
      </c>
      <c r="D163" s="22">
        <v>46740</v>
      </c>
      <c r="E163" s="22" t="s">
        <v>387</v>
      </c>
      <c r="F163" s="22" t="s">
        <v>305</v>
      </c>
      <c r="G163" s="22" t="s">
        <v>66</v>
      </c>
      <c r="H163" s="22" t="s">
        <v>59</v>
      </c>
    </row>
    <row r="164" spans="1:8" x14ac:dyDescent="0.25">
      <c r="A164" s="22" t="s">
        <v>388</v>
      </c>
      <c r="B164" s="22" t="s">
        <v>198</v>
      </c>
      <c r="C164" s="22">
        <v>93030</v>
      </c>
      <c r="D164" s="22">
        <v>10080</v>
      </c>
      <c r="E164" s="22" t="s">
        <v>389</v>
      </c>
      <c r="F164" s="22" t="s">
        <v>305</v>
      </c>
      <c r="G164" s="22" t="s">
        <v>55</v>
      </c>
      <c r="H164" s="22" t="s">
        <v>59</v>
      </c>
    </row>
    <row r="165" spans="1:8" x14ac:dyDescent="0.25">
      <c r="A165" s="22" t="s">
        <v>412</v>
      </c>
      <c r="B165" s="22" t="s">
        <v>198</v>
      </c>
      <c r="C165" s="22">
        <v>175016</v>
      </c>
      <c r="D165" s="22">
        <v>3416</v>
      </c>
      <c r="E165" s="22" t="s">
        <v>50</v>
      </c>
      <c r="F165" s="22" t="s">
        <v>397</v>
      </c>
      <c r="G165" s="22" t="s">
        <v>61</v>
      </c>
      <c r="H165" s="22" t="s">
        <v>0</v>
      </c>
    </row>
    <row r="166" spans="1:8" x14ac:dyDescent="0.25">
      <c r="A166" s="22" t="s">
        <v>294</v>
      </c>
      <c r="B166" s="22" t="s">
        <v>198</v>
      </c>
      <c r="C166" s="22">
        <v>447500</v>
      </c>
      <c r="D166" s="22">
        <v>26410</v>
      </c>
      <c r="E166" s="22" t="s">
        <v>295</v>
      </c>
      <c r="F166" s="22" t="s">
        <v>200</v>
      </c>
      <c r="G166" s="22" t="s">
        <v>80</v>
      </c>
      <c r="H166" s="22" t="s">
        <v>0</v>
      </c>
    </row>
    <row r="167" spans="1:8" x14ac:dyDescent="0.25">
      <c r="A167" s="22" t="s">
        <v>31</v>
      </c>
      <c r="B167" s="22" t="s">
        <v>198</v>
      </c>
      <c r="C167" s="22">
        <v>12190</v>
      </c>
      <c r="D167" s="22">
        <v>218</v>
      </c>
      <c r="E167" s="22" t="s">
        <v>422</v>
      </c>
      <c r="F167" s="22" t="s">
        <v>414</v>
      </c>
      <c r="G167" s="22" t="s">
        <v>423</v>
      </c>
      <c r="H167" s="22" t="s">
        <v>423</v>
      </c>
    </row>
    <row r="168" spans="1:8" x14ac:dyDescent="0.25">
      <c r="A168" s="22" t="s">
        <v>390</v>
      </c>
      <c r="B168" s="22" t="s">
        <v>258</v>
      </c>
      <c r="C168" s="22">
        <v>0.44</v>
      </c>
      <c r="D168" s="22">
        <v>0.9</v>
      </c>
      <c r="E168" s="22" t="s">
        <v>391</v>
      </c>
      <c r="F168" s="22" t="s">
        <v>305</v>
      </c>
      <c r="G168" s="22" t="s">
        <v>423</v>
      </c>
      <c r="H168" s="22" t="s">
        <v>423</v>
      </c>
    </row>
    <row r="169" spans="1:8" x14ac:dyDescent="0.25">
      <c r="A169" s="22" t="s">
        <v>413</v>
      </c>
      <c r="B169" s="22" t="s">
        <v>198</v>
      </c>
      <c r="C169" s="22">
        <v>912050</v>
      </c>
      <c r="D169" s="22">
        <v>26577</v>
      </c>
      <c r="E169" s="22" t="s">
        <v>51</v>
      </c>
      <c r="F169" s="22" t="s">
        <v>397</v>
      </c>
      <c r="G169" s="22" t="s">
        <v>60</v>
      </c>
      <c r="H169" s="22" t="s">
        <v>0</v>
      </c>
    </row>
    <row r="170" spans="1:8" x14ac:dyDescent="0.25">
      <c r="A170" s="22" t="s">
        <v>296</v>
      </c>
      <c r="B170" s="22" t="s">
        <v>297</v>
      </c>
      <c r="C170" s="22">
        <v>83600</v>
      </c>
      <c r="D170" s="22">
        <v>4302</v>
      </c>
      <c r="E170" s="22" t="s">
        <v>298</v>
      </c>
      <c r="F170" s="22" t="s">
        <v>200</v>
      </c>
      <c r="G170" s="22" t="s">
        <v>83</v>
      </c>
      <c r="H170" s="22" t="s">
        <v>0</v>
      </c>
    </row>
    <row r="171" spans="1:8" x14ac:dyDescent="0.25">
      <c r="A171" s="22" t="s">
        <v>398</v>
      </c>
      <c r="B171" s="22" t="s">
        <v>198</v>
      </c>
      <c r="C171" s="22">
        <v>9631418</v>
      </c>
      <c r="D171" s="22">
        <v>299398.5</v>
      </c>
      <c r="E171" s="22" t="s">
        <v>399</v>
      </c>
      <c r="F171" s="22" t="s">
        <v>397</v>
      </c>
      <c r="G171" s="22" t="s">
        <v>423</v>
      </c>
      <c r="H171" s="22" t="s">
        <v>423</v>
      </c>
    </row>
    <row r="172" spans="1:8" x14ac:dyDescent="0.25">
      <c r="A172" s="22" t="s">
        <v>299</v>
      </c>
      <c r="B172" s="22" t="s">
        <v>198</v>
      </c>
      <c r="C172" s="22">
        <v>331114</v>
      </c>
      <c r="D172" s="22">
        <v>82480</v>
      </c>
      <c r="E172" s="22" t="s">
        <v>300</v>
      </c>
      <c r="F172" s="22" t="s">
        <v>200</v>
      </c>
      <c r="G172" s="22" t="s">
        <v>77</v>
      </c>
      <c r="H172" s="22" t="s">
        <v>0</v>
      </c>
    </row>
    <row r="173" spans="1:8" x14ac:dyDescent="0.25">
      <c r="A173" s="22" t="s">
        <v>392</v>
      </c>
      <c r="B173" s="22" t="s">
        <v>198</v>
      </c>
      <c r="C173" s="22">
        <v>207595</v>
      </c>
      <c r="D173" s="22">
        <v>9760</v>
      </c>
      <c r="E173" s="22" t="s">
        <v>393</v>
      </c>
      <c r="F173" s="22" t="s">
        <v>305</v>
      </c>
      <c r="G173" s="22" t="s">
        <v>423</v>
      </c>
      <c r="H173" s="22" t="s">
        <v>423</v>
      </c>
    </row>
    <row r="174" spans="1:8" x14ac:dyDescent="0.25">
      <c r="A174" s="22" t="s">
        <v>195</v>
      </c>
      <c r="B174" s="22" t="s">
        <v>90</v>
      </c>
      <c r="C174" s="22">
        <v>622984</v>
      </c>
      <c r="D174" s="22">
        <v>4072200</v>
      </c>
      <c r="E174" s="22" t="s">
        <v>196</v>
      </c>
      <c r="F174" s="22" t="s">
        <v>92</v>
      </c>
      <c r="G174" s="22" t="s">
        <v>55</v>
      </c>
      <c r="H174" s="22" t="s">
        <v>0</v>
      </c>
    </row>
    <row r="175" spans="1:8" x14ac:dyDescent="0.25">
      <c r="A175" s="22" t="s">
        <v>301</v>
      </c>
      <c r="B175" s="22" t="s">
        <v>198</v>
      </c>
      <c r="C175" s="22">
        <v>9251</v>
      </c>
      <c r="D175" s="22">
        <v>980</v>
      </c>
      <c r="E175" s="22" t="s">
        <v>302</v>
      </c>
      <c r="F175" s="22" t="s">
        <v>200</v>
      </c>
      <c r="G175" s="22" t="s">
        <v>66</v>
      </c>
      <c r="H175" s="22" t="s">
        <v>59</v>
      </c>
    </row>
    <row r="176" spans="1:8" x14ac:dyDescent="0.25">
      <c r="A176" s="23" t="s">
        <v>762</v>
      </c>
      <c r="B176" s="23"/>
      <c r="C176" s="23">
        <f>SUBTOTAL(109,'Welt (2)'!$C$2:$C$175)</f>
        <v>136258906.59</v>
      </c>
      <c r="D176" s="23">
        <f>SUBTOTAL(109,'Welt (2)'!$D$2:$D$175)</f>
        <v>905952678.70000005</v>
      </c>
      <c r="E176" s="23"/>
      <c r="F176" s="23"/>
      <c r="G176" s="23"/>
      <c r="H176" s="23">
        <f>SUBTOTAL(103,'Welt (2)'!$H$2:$H$175)</f>
        <v>174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Filter1</vt:lpstr>
      <vt:lpstr>Formatierte Tabelle</vt:lpstr>
      <vt:lpstr>Datum</vt:lpstr>
      <vt:lpstr>Gewürze</vt:lpstr>
      <vt:lpstr>Welt</vt:lpstr>
      <vt:lpstr>Welt (2)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2008-05-13T15:32:25Z</dcterms:created>
  <dcterms:modified xsi:type="dcterms:W3CDTF">2014-02-16T14:52:25Z</dcterms:modified>
</cp:coreProperties>
</file>